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<sst xmlns="http://schemas.openxmlformats.org/spreadsheetml/2006/main" count="69" uniqueCount="67">
  <si>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</si>
  <si>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</si>
  <si>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</si>
  <si>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</si>
  <si>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</si>
  <si>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</si>
  <si>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</si>
  <si>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</si>
  <si>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Unit Cost</t>
  </si>
  <si>
    <t>Total Cost</t>
  </si>
  <si>
    <t>Link to Where to Purchase</t>
  </si>
  <si>
    <t>Arduino Nano</t>
  </si>
  <si>
    <t>Lafvin</t>
  </si>
  <si>
    <t>https://www.amazon.com/LAFVIN-Board-ATmega328P-Micro-Controller-Arduino/dp/B07G99NNXL/ref=sr_1_5?keywords=arduino+nano&amp;qid=1563476111&amp;s=gateway&amp;sr=8-5</t>
  </si>
  <si>
    <t>Force Sensor</t>
  </si>
  <si>
    <t>Adafruit</t>
  </si>
  <si>
    <t>https://www.adafruit.com/product/1075</t>
  </si>
  <si>
    <t>Sheet Metal 1ft by 1ft</t>
  </si>
  <si>
    <t>M-D Building Products</t>
  </si>
  <si>
    <t>https://www.amazon.com/M-D-Building-Products-56032-Galvanized/dp/B000W6ZMQY/ref=sr_1_3?keywords=sheet+metal&amp;qid=1558214397&amp;s=gateway&amp;sr=8-3</t>
  </si>
  <si>
    <t>LEDs - 20 Pack</t>
  </si>
  <si>
    <t>Sparkfun</t>
  </si>
  <si>
    <t xml:space="preserve"> COM-1206</t>
  </si>
  <si>
    <t>https://www.sparkfun.com/products/12062</t>
  </si>
  <si>
    <t>10k Ohm Resistors</t>
  </si>
  <si>
    <t>E-Project</t>
  </si>
  <si>
    <t>https://www.amazon.com/EDGELEC-Resistor-Tolerance-Resistance-Optional/dp/B07HDGX5LM/ref=sr_1_4?crid=13QC0HJZICEKR&amp;keywords=10k+resistor&amp;qid=1563475945&amp;s=gateway&amp;sprefix=10k+res%2Caps%2C179&amp;sr=8-4</t>
  </si>
  <si>
    <t>6 Volt Battery</t>
  </si>
  <si>
    <t>Tenergy</t>
  </si>
  <si>
    <t>http://www.tenergy.com/11106</t>
  </si>
  <si>
    <t>Servo Motor</t>
  </si>
  <si>
    <t>FS5103R</t>
  </si>
  <si>
    <t>https://www.adafruit.com/product/154</t>
  </si>
  <si>
    <t>12in Zip Ties</t>
  </si>
  <si>
    <t>Bolt Dropper</t>
  </si>
  <si>
    <t>https://www.amazon.com/White-Strength-Nylon-Bolt-Dropper/dp/B06X1CKSD2/ref=sr_1_3?keywords=plastic+zip+ties+12+inch&amp;qid=1558216231&amp;s=gateway&amp;sr=8-3</t>
  </si>
  <si>
    <t>Plastic Mounting Cables - 50 Pack</t>
  </si>
  <si>
    <t>LOKMAN</t>
  </si>
  <si>
    <t>LK-88</t>
  </si>
  <si>
    <t>https://www.amazon.com/LOKMAN-Mounting-Compatible-Stainless-Phillips/dp/B01FQCM93C/ref=sr_1_13?keywords=1%2F2+in+plastic+cable+loops&amp;qid=1558216483&amp;s=gateway&amp;sr=8-13</t>
  </si>
  <si>
    <t xml:space="preserve">1/8in Braided Nylon </t>
  </si>
  <si>
    <t>Cenme</t>
  </si>
  <si>
    <t>00010GN3mm-50ft</t>
  </si>
  <si>
    <t>https://www.amazon.com/Diamond-Paracord-Resistant-Moisture-Tie-Downs/dp/B07F65FY1W/ref=sr_1_3?keywords=braided%2Bnylon%2B1%2F8%2Bparacord&amp;qid=1558217312&amp;s=gateway&amp;sr=8-3&amp;th=1</t>
  </si>
  <si>
    <t>Insulated Copper Wire</t>
  </si>
  <si>
    <t>Frey Scientific</t>
  </si>
  <si>
    <t>https://www.amazon.com/Frey-Scientific-581148-Conductor-Coated/dp/B00FGDV9WY/ref=sr_1_4?keywords=insulated+copper+wire&amp;qid=1558217414&amp;s=gateway&amp;sr=8-4</t>
  </si>
  <si>
    <t>Adidas Shoes</t>
  </si>
  <si>
    <t>Adidas</t>
  </si>
  <si>
    <t>B078RWFJ4L</t>
  </si>
  <si>
    <t>https://www.amazon.com/adidas-Originals-Mens-Hoops-Mid/dp/B0714BNR11/ref=cts_sh_3_vtp?th=1&amp;psc=1</t>
  </si>
  <si>
    <t>Duct tape</t>
  </si>
  <si>
    <t>Gorilla</t>
  </si>
  <si>
    <t>TV205982</t>
  </si>
  <si>
    <t>https://www.amazon.com/Gorilla-Tape-Black-Duct-1-88/dp/B000CSS8UE/ref=sr_1_3?keywords=Duct+tape&amp;qid=1558379546&amp;s=gateway&amp;sr=8-3</t>
  </si>
  <si>
    <t>Screws  - #8-32 x 1-1/4</t>
  </si>
  <si>
    <t>Rockler</t>
  </si>
  <si>
    <t>SG_B001ENXIC4_US</t>
  </si>
  <si>
    <t>https://www.amazon.com/8-32-Knob-Pull-Machine-Screws/dp/B001ENXIC4/ref=mp_s_a_1_6?keywords=%238-32+screw&amp;qid=1558364942&amp;s=gateway&amp;sr=8-6</t>
  </si>
  <si>
    <t xml:space="preserve">Hex Nut - #8-32 </t>
  </si>
  <si>
    <t>Chenango Supply</t>
  </si>
  <si>
    <t>S13#0832-100</t>
  </si>
  <si>
    <t>https://www.amazon.com/Stainless-8-32-Steel-Machine-Thread/dp/B0793CTXQ1/ref=mp_s_a_1_4?keywords=%238-32+nut&amp;qid=1558365107&amp;s=gateway&amp;sr=8-4</t>
  </si>
  <si>
    <t>Button</t>
  </si>
  <si>
    <t>Corporate Computer</t>
  </si>
  <si>
    <t>https://www.amazon.com/6x6x6mm-Momentary-Push-Button-Switch/dp/B01GN79QF8/ref=sr_1_5?keywords=4+pin+button&amp;qid=1563476196&amp;s=gateway&amp;sr=8-5</t>
  </si>
  <si>
    <t>Total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</si>
</sst>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sz val="24.0"/>
    </font>
    <font/>
    <font>
      <b/>
    </font>
    <font>
      <sz val="11.0"/>
    </font>
    <font>
      <sz val="11.0"/>
      <color rgb="FF111111"/>
      <name val="Arial"/>
    </font>
    <font>
      <sz val="11.0"/>
      <color rgb="FF000000"/>
      <name val="Arial"/>
    </font>
    <font>
      <sz val="11.0"/>
      <name val="Arial"/>
    </font>
    <font>
      <u/>
      <sz val="11.0"/>
      <color rgb="FF0000FF"/>
    </font>
    <font>
      <color rgb="FF111111"/>
      <name val="Arial"/>
    </font>
    <font>
      <u/>
      <color rgb="FF0000FF"/>
    </font>
    <font>
      <color rgb="FF333333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4" numFmtId="0" xfId="0" applyFont="1"/>
    <xf borderId="0" fillId="4" fontId="7" numFmtId="0" xfId="0" applyFont="1"/>
    <xf borderId="0" fillId="0" fontId="4" numFmtId="164" xfId="0" applyFont="1" applyNumberFormat="1"/>
    <xf borderId="0" fillId="4" fontId="9" numFmtId="0" xfId="0" applyFont="1"/>
    <xf borderId="0" fillId="4" fontId="9" numFmtId="0" xfId="0" applyFont="1"/>
    <xf borderId="0" fillId="0" fontId="2" numFmtId="0" xfId="0" applyFont="1"/>
    <xf borderId="0" fillId="4" fontId="6" numFmtId="0" xfId="0" applyFont="1"/>
    <xf borderId="0" fillId="0" fontId="10" numFmtId="0" xfId="0" applyAlignment="1" applyFont="1">
      <alignment readingOrder="0"/>
    </xf>
    <xf borderId="0" fillId="4" fontId="11" numFmtId="0" xfId="0" applyAlignment="1" applyFont="1">
      <alignment vertical="top"/>
    </xf>
    <xf borderId="0" fillId="4" fontId="6" numFmtId="0" xfId="0" applyFont="1"/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164" xfId="0" applyAlignment="1" applyFont="1" applyNumberFormat="1">
      <alignment horizontal="right" vertical="bottom"/>
    </xf>
    <xf borderId="1" fillId="0" fontId="7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vertical="bottom"/>
    </xf>
    <xf borderId="0" fillId="0" fontId="12" numFmtId="164" xfId="0" applyAlignment="1" applyFont="1" applyNumberFormat="1">
      <alignment horizontal="right" vertical="bottom"/>
    </xf>
    <xf borderId="1" fillId="0" fontId="7" numFmtId="0" xfId="0" applyAlignment="1" applyBorder="1" applyFont="1">
      <alignment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LAFVIN-Board-ATmega328P-Micro-Controller-Arduino/dp/B07G99NNXL/ref=sr_1_5?keywords=arduino+nano&amp;qid=1563476111&amp;s=gateway&amp;sr=8-5" TargetMode="External"/><Relationship Id="rId2" Type="http://schemas.openxmlformats.org/officeDocument/2006/relationships/hyperlink" Target="https://www.amazon.com/EDGELEC-Resistor-Tolerance-Resistance-Optional/dp/B07HDGX5LM/ref=sr_1_4?crid=13QC0HJZICEKR&amp;keywords=10k+resistor&amp;qid=1563475945&amp;s=gateway&amp;sprefix=10k+res%2Caps%2C179&amp;sr=8-4" TargetMode="External"/><Relationship Id="rId3" Type="http://schemas.openxmlformats.org/officeDocument/2006/relationships/hyperlink" Target="http://www.tenergy.com/11106" TargetMode="External"/><Relationship Id="rId4" Type="http://schemas.openxmlformats.org/officeDocument/2006/relationships/hyperlink" Target="https://www.amazon.com/6x6x6mm-Momentary-Push-Button-Switch/dp/B01GN79QF8/ref=sr_1_5?keywords=4+pin+button&amp;qid=1563476196&amp;s=gateway&amp;sr=8-5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/>
      <c r="J4" s="5"/>
    </row>
    <row r="5">
      <c r="A5" s="6">
        <v>1.0</v>
      </c>
      <c r="B5" s="7" t="s">
        <v>11</v>
      </c>
      <c r="C5" s="8" t="s">
        <v>12</v>
      </c>
      <c r="D5" s="9"/>
      <c r="E5" s="6">
        <v>1.0</v>
      </c>
      <c r="F5" s="10">
        <v>13.99</v>
      </c>
      <c r="G5" s="10">
        <f t="shared" ref="G5:G20" si="1">F5*E5</f>
        <v>13.99</v>
      </c>
      <c r="H5" s="11" t="s">
        <v>13</v>
      </c>
      <c r="I5" s="12"/>
      <c r="J5" s="12"/>
    </row>
    <row r="6">
      <c r="A6" s="13">
        <v>2.0</v>
      </c>
      <c r="B6" s="14" t="s">
        <v>14</v>
      </c>
      <c r="C6" s="13" t="s">
        <v>15</v>
      </c>
      <c r="D6" s="15">
        <v>1075.0</v>
      </c>
      <c r="E6" s="13">
        <v>2.0</v>
      </c>
      <c r="F6" s="16">
        <v>8.95</v>
      </c>
      <c r="G6" s="10">
        <f t="shared" si="1"/>
        <v>17.9</v>
      </c>
      <c r="H6" s="13" t="s">
        <v>16</v>
      </c>
      <c r="I6" s="12"/>
      <c r="J6" s="12"/>
    </row>
    <row r="7">
      <c r="A7" s="6">
        <v>3.0</v>
      </c>
      <c r="B7" s="13" t="s">
        <v>17</v>
      </c>
      <c r="C7" s="13" t="s">
        <v>18</v>
      </c>
      <c r="D7" s="13">
        <v>56032.0</v>
      </c>
      <c r="E7" s="13">
        <v>1.0</v>
      </c>
      <c r="F7" s="16">
        <v>5.98</v>
      </c>
      <c r="G7" s="10">
        <f t="shared" si="1"/>
        <v>5.98</v>
      </c>
      <c r="H7" s="13" t="s">
        <v>19</v>
      </c>
      <c r="I7" s="12"/>
      <c r="J7" s="12"/>
    </row>
    <row r="8">
      <c r="A8" s="6">
        <v>4.0</v>
      </c>
      <c r="B8" s="13" t="s">
        <v>20</v>
      </c>
      <c r="C8" s="17" t="s">
        <v>21</v>
      </c>
      <c r="D8" s="18" t="s">
        <v>22</v>
      </c>
      <c r="E8" s="13">
        <v>1.0</v>
      </c>
      <c r="F8" s="16">
        <v>3.3</v>
      </c>
      <c r="G8" s="10">
        <f t="shared" si="1"/>
        <v>3.3</v>
      </c>
      <c r="H8" s="19" t="s">
        <v>23</v>
      </c>
      <c r="I8" s="12"/>
      <c r="J8" s="12"/>
    </row>
    <row r="9">
      <c r="A9" s="6">
        <v>5.0</v>
      </c>
      <c r="B9" s="6" t="s">
        <v>24</v>
      </c>
      <c r="C9" s="13" t="s">
        <v>25</v>
      </c>
      <c r="D9" s="20"/>
      <c r="E9" s="13">
        <v>1.0</v>
      </c>
      <c r="F9" s="10">
        <v>5.69</v>
      </c>
      <c r="G9" s="10">
        <f t="shared" si="1"/>
        <v>5.69</v>
      </c>
      <c r="H9" s="21" t="s">
        <v>26</v>
      </c>
      <c r="I9" s="12"/>
      <c r="J9" s="12"/>
    </row>
    <row r="10">
      <c r="A10" s="6">
        <v>6.0</v>
      </c>
      <c r="B10" s="6" t="s">
        <v>27</v>
      </c>
      <c r="C10" s="6" t="s">
        <v>28</v>
      </c>
      <c r="D10" s="18"/>
      <c r="E10" s="6">
        <v>1.0</v>
      </c>
      <c r="F10" s="10">
        <v>14.99</v>
      </c>
      <c r="G10" s="10">
        <f t="shared" si="1"/>
        <v>14.99</v>
      </c>
      <c r="H10" s="21" t="s">
        <v>29</v>
      </c>
      <c r="I10" s="12"/>
      <c r="J10" s="12"/>
    </row>
    <row r="11">
      <c r="A11" s="6">
        <v>7.0</v>
      </c>
      <c r="B11" s="13" t="s">
        <v>30</v>
      </c>
      <c r="C11" s="13" t="s">
        <v>15</v>
      </c>
      <c r="D11" s="22" t="s">
        <v>31</v>
      </c>
      <c r="E11" s="6">
        <v>2.0</v>
      </c>
      <c r="F11" s="16">
        <v>11.95</v>
      </c>
      <c r="G11" s="10">
        <f t="shared" si="1"/>
        <v>23.9</v>
      </c>
      <c r="H11" s="19" t="s">
        <v>32</v>
      </c>
      <c r="I11" s="12"/>
      <c r="J11" s="12"/>
    </row>
    <row r="12">
      <c r="A12" s="6">
        <v>8.0</v>
      </c>
      <c r="B12" s="13" t="s">
        <v>33</v>
      </c>
      <c r="C12" s="13" t="s">
        <v>34</v>
      </c>
      <c r="D12" s="23">
        <v>7.91758463734E11</v>
      </c>
      <c r="E12" s="13">
        <v>1.0</v>
      </c>
      <c r="F12" s="16">
        <v>10.79</v>
      </c>
      <c r="G12" s="10">
        <f t="shared" si="1"/>
        <v>10.79</v>
      </c>
      <c r="H12" s="13" t="s">
        <v>35</v>
      </c>
      <c r="I12" s="12"/>
      <c r="J12" s="12"/>
    </row>
    <row r="13">
      <c r="A13" s="6">
        <v>9.0</v>
      </c>
      <c r="B13" s="13" t="s">
        <v>36</v>
      </c>
      <c r="C13" s="13" t="s">
        <v>37</v>
      </c>
      <c r="D13" s="18" t="s">
        <v>38</v>
      </c>
      <c r="E13" s="13">
        <v>1.0</v>
      </c>
      <c r="F13" s="16">
        <v>6.99</v>
      </c>
      <c r="G13" s="10">
        <f t="shared" si="1"/>
        <v>6.99</v>
      </c>
      <c r="H13" s="19" t="s">
        <v>39</v>
      </c>
      <c r="I13" s="12"/>
      <c r="J13" s="12"/>
    </row>
    <row r="14">
      <c r="A14" s="6">
        <v>10.0</v>
      </c>
      <c r="B14" s="13" t="s">
        <v>40</v>
      </c>
      <c r="C14" s="13" t="s">
        <v>41</v>
      </c>
      <c r="D14" s="13" t="s">
        <v>42</v>
      </c>
      <c r="E14" s="13">
        <v>1.0</v>
      </c>
      <c r="F14" s="16">
        <v>9.99</v>
      </c>
      <c r="G14" s="10">
        <f t="shared" si="1"/>
        <v>9.99</v>
      </c>
      <c r="H14" s="19" t="s">
        <v>43</v>
      </c>
      <c r="I14" s="12"/>
      <c r="J14" s="12"/>
    </row>
    <row r="15">
      <c r="A15" s="6">
        <v>11.0</v>
      </c>
      <c r="B15" s="13" t="s">
        <v>44</v>
      </c>
      <c r="C15" s="13" t="s">
        <v>45</v>
      </c>
      <c r="D15" s="13">
        <v>581148.0</v>
      </c>
      <c r="E15" s="13">
        <v>1.0</v>
      </c>
      <c r="F15" s="16">
        <v>10.7</v>
      </c>
      <c r="G15" s="10">
        <f t="shared" si="1"/>
        <v>10.7</v>
      </c>
      <c r="H15" s="19" t="s">
        <v>46</v>
      </c>
      <c r="I15" s="12"/>
      <c r="J15" s="12"/>
    </row>
    <row r="16">
      <c r="A16" s="6">
        <v>12.0</v>
      </c>
      <c r="B16" s="13" t="s">
        <v>47</v>
      </c>
      <c r="C16" s="13" t="s">
        <v>48</v>
      </c>
      <c r="D16" s="18" t="s">
        <v>49</v>
      </c>
      <c r="E16" s="13">
        <v>1.0</v>
      </c>
      <c r="F16" s="16">
        <v>51.99</v>
      </c>
      <c r="G16" s="10">
        <f t="shared" si="1"/>
        <v>51.99</v>
      </c>
      <c r="H16" s="19" t="s">
        <v>50</v>
      </c>
      <c r="I16" s="12"/>
      <c r="J16" s="12"/>
    </row>
    <row r="17">
      <c r="A17" s="24">
        <v>13.0</v>
      </c>
      <c r="B17" s="25" t="s">
        <v>51</v>
      </c>
      <c r="C17" s="25" t="s">
        <v>52</v>
      </c>
      <c r="D17" s="25" t="s">
        <v>53</v>
      </c>
      <c r="E17" s="26">
        <v>1.0</v>
      </c>
      <c r="F17" s="27">
        <v>8.47</v>
      </c>
      <c r="G17" s="10">
        <f t="shared" si="1"/>
        <v>8.47</v>
      </c>
      <c r="H17" s="28" t="s">
        <v>54</v>
      </c>
      <c r="I17" s="29"/>
      <c r="J17" s="12"/>
    </row>
    <row r="18">
      <c r="A18" s="24">
        <v>14.0</v>
      </c>
      <c r="B18" s="25" t="s">
        <v>55</v>
      </c>
      <c r="C18" s="25" t="s">
        <v>56</v>
      </c>
      <c r="D18" s="25" t="s">
        <v>57</v>
      </c>
      <c r="E18" s="26">
        <v>1.0</v>
      </c>
      <c r="F18" s="27">
        <v>5.92</v>
      </c>
      <c r="G18" s="10">
        <f t="shared" si="1"/>
        <v>5.92</v>
      </c>
      <c r="H18" s="28" t="s">
        <v>58</v>
      </c>
      <c r="I18" s="29"/>
      <c r="J18" s="12"/>
    </row>
    <row r="19">
      <c r="A19" s="24">
        <v>15.0</v>
      </c>
      <c r="B19" s="25" t="s">
        <v>59</v>
      </c>
      <c r="C19" s="25" t="s">
        <v>60</v>
      </c>
      <c r="D19" s="25" t="s">
        <v>61</v>
      </c>
      <c r="E19" s="26">
        <v>1.0</v>
      </c>
      <c r="F19" s="30">
        <v>8.99</v>
      </c>
      <c r="G19" s="10">
        <f t="shared" si="1"/>
        <v>8.99</v>
      </c>
      <c r="H19" s="31" t="s">
        <v>62</v>
      </c>
      <c r="I19" s="29"/>
      <c r="J19" s="12"/>
    </row>
    <row r="20">
      <c r="A20" s="6">
        <v>16.0</v>
      </c>
      <c r="B20" s="6" t="s">
        <v>63</v>
      </c>
      <c r="C20" s="6" t="s">
        <v>64</v>
      </c>
      <c r="D20" s="13"/>
      <c r="E20" s="6">
        <v>1.0</v>
      </c>
      <c r="F20" s="10">
        <v>5.29</v>
      </c>
      <c r="G20" s="10">
        <f t="shared" si="1"/>
        <v>5.29</v>
      </c>
      <c r="H20" s="21" t="s">
        <v>65</v>
      </c>
      <c r="I20" s="12"/>
      <c r="J20" s="12"/>
    </row>
    <row r="21">
      <c r="A21" s="6"/>
      <c r="B21" s="13"/>
      <c r="C21" s="13"/>
      <c r="D21" s="13"/>
      <c r="E21" s="13"/>
      <c r="F21" s="32"/>
      <c r="G21" s="27"/>
      <c r="H21" s="13"/>
      <c r="I21" s="12"/>
      <c r="J21" s="12"/>
    </row>
    <row r="22">
      <c r="A22" s="13"/>
      <c r="B22" s="13"/>
      <c r="C22" s="13"/>
      <c r="D22" s="13"/>
      <c r="E22" s="13"/>
      <c r="F22" s="13"/>
      <c r="G22" s="27"/>
      <c r="H22" s="13"/>
      <c r="I22" s="12"/>
      <c r="J22" s="12"/>
    </row>
    <row r="23">
      <c r="A23" s="12"/>
      <c r="B23" s="12"/>
      <c r="C23" s="12"/>
      <c r="D23" s="12"/>
      <c r="E23" s="12"/>
      <c r="F23" s="12" t="s">
        <v>66</v>
      </c>
      <c r="G23" s="12">
        <v>281.6600000000001</v>
      </c>
      <c r="H23" s="12"/>
      <c r="I23" s="12"/>
      <c r="J23" s="12"/>
    </row>
    <row r="24">
      <c r="A24" s="12"/>
      <c r="B24" s="12"/>
      <c r="C24" s="12"/>
      <c r="D24" s="12"/>
      <c r="E24" s="12"/>
      <c r="F24" s="6" t="s">
        <v>66</v>
      </c>
      <c r="G24" s="16">
        <f>SUM(G5:G21)</f>
        <v>204.88</v>
      </c>
      <c r="H24" s="12"/>
      <c r="I24" s="12"/>
      <c r="J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</row>
  </sheetData>
  <mergeCells count="3">
    <mergeCell ref="A2:I2"/>
    <mergeCell ref="A3:I3"/>
    <mergeCell ref="A1:I1"/>
  </mergeCells>
  <hyperlinks>
    <hyperlink r:id="rId1" ref="H5"/>
    <hyperlink r:id="rId2" ref="H9"/>
    <hyperlink r:id="rId3" ref="H10"/>
    <hyperlink r:id="rId4" ref="H20"/>
  </hyperlinks>
  <drawing r:id="rId5"/>
</worksheet>
</file>