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all Roadmap" sheetId="1" state="visible" r:id="rId2"/>
    <sheet name="Initial Startups" sheetId="2" state="visible" r:id="rId3"/>
    <sheet name="Service Based Companies" sheetId="3" state="visible" r:id="rId4"/>
    <sheet name="Product Based Startups" sheetId="4" state="visible" r:id="rId5"/>
    <sheet name="FAANG Companies" sheetId="5" state="visible" r:id="rId6"/>
    <sheet name="Rare Companies" sheetId="6" state="visible" r:id="rId7"/>
    <sheet name="Revision Problems" sheetId="7" state="visible" r:id="rId8"/>
  </sheets>
  <definedNames>
    <definedName function="false" hidden="false" name="AdvancedRecursionRange" vbProcedure="false">#REF!</definedName>
    <definedName function="false" hidden="false" name="ArrayRange" vbProcedure="false">'Initial Startups'!$A$4:$A$8</definedName>
    <definedName function="false" hidden="false" name="BasicAlgoRange" vbProcedure="false">'Initial Startups'!$15:$38</definedName>
    <definedName function="false" hidden="false" name="BinarySearchRange" vbProcedure="false">#REF!</definedName>
    <definedName function="false" hidden="false" name="BinaryTreesRange" vbProcedure="false">#REF!</definedName>
    <definedName function="false" hidden="false" name="BitManipulationRange" vbProcedure="false">'Rare Companies'!$A$3:$A$9</definedName>
    <definedName function="false" hidden="false" name="DPRange" vbProcedure="false">#REF!</definedName>
    <definedName function="false" hidden="false" name="DpWithTreesRange" vbProcedure="false">'Rare Companies'!$A$34:$A$35</definedName>
    <definedName function="false" hidden="false" name="GraphsRange" vbProcedure="false">#REF!</definedName>
    <definedName function="false" hidden="false" name="GreedyRange" vbProcedure="false">#REF!</definedName>
    <definedName function="false" hidden="false" name="HeapsRange" vbProcedure="false">#REF!</definedName>
    <definedName function="false" hidden="false" name="LinkedListRange" vbProcedure="false">#REF!</definedName>
    <definedName function="false" hidden="false" name="MapsRange" vbProcedure="false">'Initial Startups'!$9:$37</definedName>
    <definedName function="false" hidden="false" name="MixedQuestion2Range" vbProcedure="false">#REF!</definedName>
    <definedName function="false" hidden="false" name="MixedQuestion3Range" vbProcedure="false">#REF!</definedName>
    <definedName function="false" hidden="false" name="MixedQuestions1Range" vbProcedure="false">'Initial Startups'!$A$28:$A$39</definedName>
    <definedName function="false" hidden="false" name="MultiArraysRangs" vbProcedure="false">'Initial Startups'!$A$10:$A$33</definedName>
    <definedName function="false" hidden="false" name="NumberTheoryRange" vbProcedure="false">'Rare Companies'!$A$27:$A$31</definedName>
    <definedName function="false" hidden="false" name="RecursionBasicsRange" vbProcedure="false">#REF!</definedName>
    <definedName function="false" hidden="false" name="SegmentTreeRange" vbProcedure="false">'Rare Companies'!$A$19:$A$24</definedName>
    <definedName function="false" hidden="false" name="SlidingWindowRange" vbProcedure="false">#REF!</definedName>
    <definedName function="false" hidden="false" name="StacksQueuesRange" vbProcedure="false">#REF!</definedName>
    <definedName function="false" hidden="false" name="StringAlgoRange" vbProcedure="false">'Rare Companies'!$A$12:$A$16</definedName>
    <definedName function="false" hidden="false" name="StringRange" vbProcedure="false">'Initial Startups'!$22:$26</definedName>
    <definedName function="false" hidden="false" name="TriesRange" vbProcedure="false">#REF!</definedName>
    <definedName function="false" hidden="false" name="TwoPointersRange" vbProcedure="false">'Initial Startups'!$12:$38</definedName>
    <definedName function="false" hidden="false" localSheetId="2" name="ArrayRange" vbProcedure="false">'Service Based Companies'!$A$4:$A$8</definedName>
    <definedName function="false" hidden="false" localSheetId="2" name="BasicAlgoRange" vbProcedure="false">'Service Based Companies'!$15:$41</definedName>
    <definedName function="false" hidden="false" localSheetId="2" name="MapsRange" vbProcedure="false">'Service Based Companies'!$9:$35</definedName>
    <definedName function="false" hidden="false" localSheetId="2" name="MixedQuestions1Range" vbProcedure="false">'Service Based Companies'!$A$34:$A$95</definedName>
    <definedName function="false" hidden="false" localSheetId="2" name="MultiArraysRangs" vbProcedure="false">'Service Based Companies'!$A$10:$A$35</definedName>
    <definedName function="false" hidden="false" localSheetId="2" name="StringRange" vbProcedure="false">'Service Based Companies'!$28:$32</definedName>
    <definedName function="false" hidden="false" localSheetId="2" name="TwoPointersRange" vbProcedure="false">'Service Based Companies'!$12:$35</definedName>
    <definedName function="false" hidden="false" localSheetId="3" name="ArrayRange" vbProcedure="false">'Product Based Startups'!$A$4:$A$8</definedName>
    <definedName function="false" hidden="false" localSheetId="3" name="BasicAlgoRange" vbProcedure="false">'Product Based Startups'!$15:$47</definedName>
    <definedName function="false" hidden="false" localSheetId="3" name="MapsRange" vbProcedure="false">'Product Based Startups'!$9:$40</definedName>
    <definedName function="false" hidden="false" localSheetId="3" name="MixedQuestions1Range" vbProcedure="false">'Product Based Startups'!$A$38:$A$149</definedName>
    <definedName function="false" hidden="false" localSheetId="3" name="MultiArraysRangs" vbProcedure="false">'Product Based Startups'!$A$10:$A$40</definedName>
    <definedName function="false" hidden="false" localSheetId="3" name="StringRange" vbProcedure="false">'Product Based Startups'!$32:$36</definedName>
    <definedName function="false" hidden="false" localSheetId="3" name="TwoPointersRange" vbProcedure="false">'Product Based Startups'!$12:$40</definedName>
    <definedName function="false" hidden="false" localSheetId="4" name="ArrayRange" vbProcedure="false">'FAANG Companies'!$A$4:$A$8</definedName>
    <definedName function="false" hidden="false" localSheetId="4" name="BasicAlgoRange" vbProcedure="false">'FAANG Companies'!$15:$47</definedName>
    <definedName function="false" hidden="false" localSheetId="4" name="MapsRange" vbProcedure="false">'FAANG Companies'!$9:$40</definedName>
    <definedName function="false" hidden="false" localSheetId="4" name="MixedQuestions1Range" vbProcedure="false">'FAANG Companies'!$A$38:$A$170</definedName>
    <definedName function="false" hidden="false" localSheetId="4" name="MultiArraysRangs" vbProcedure="false">'FAANG Companies'!$A$10:$A$40</definedName>
    <definedName function="false" hidden="false" localSheetId="4" name="StringRange" vbProcedure="false">'FAANG Companies'!$32:$36</definedName>
    <definedName function="false" hidden="false" localSheetId="4" name="TwoPointersRange" vbProcedure="false">'FAANG Companies'!$12:$40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<sst xmlns="http://schemas.openxmlformats.org/spreadsheetml/2006/main" count="1057" uniqueCount="550">
  <si>
    <t xml:space="preserve">Topic</t>
  </si>
  <si>
    <t xml:space="preserve">Total Questions</t>
  </si>
  <si>
    <t xml:space="preserve">Questions Done</t>
  </si>
  <si>
    <t xml:space="preserve">Status</t>
  </si>
  <si>
    <t xml:space="preserve">Initial Startups</t>
  </si>
  <si>
    <t xml:space="preserve">XYZ</t>
  </si>
  <si>
    <t xml:space="preserve">Arrays</t>
  </si>
  <si>
    <t xml:space="preserve">Strings</t>
  </si>
  <si>
    <t xml:space="preserve">Initial Startups DSA Progress</t>
  </si>
  <si>
    <t xml:space="preserve">Service Based Companies</t>
  </si>
  <si>
    <t xml:space="preserve">HCL, Infosys, TCS, Capgemini, Wipro, L&amp;T,
Mindtree, LTI, NTT Data, Tech Mahindra, Accenture, Cognizant etc.</t>
  </si>
  <si>
    <t xml:space="preserve">String</t>
  </si>
  <si>
    <t xml:space="preserve">Recursion</t>
  </si>
  <si>
    <t xml:space="preserve">Linked List</t>
  </si>
  <si>
    <t xml:space="preserve">Stacks &amp; Queus</t>
  </si>
  <si>
    <t xml:space="preserve">Trees</t>
  </si>
  <si>
    <t xml:space="preserve">Service Based Companies DSA Progress</t>
  </si>
  <si>
    <t xml:space="preserve">Product Based Startups</t>
  </si>
  <si>
    <t xml:space="preserve">Zomato,Ola 
OYO
Razorpay, BookMyShow, Curefit, Freshworks, Postman, Paytm, TripAdvisor</t>
  </si>
  <si>
    <t xml:space="preserve">Stacks &amp; Queues</t>
  </si>
  <si>
    <t xml:space="preserve">Priority Queues</t>
  </si>
  <si>
    <t xml:space="preserve">Advanced Recursion</t>
  </si>
  <si>
    <t xml:space="preserve">Dynamic Programming</t>
  </si>
  <si>
    <t xml:space="preserve">Graphs</t>
  </si>
  <si>
    <t xml:space="preserve">Product Based Startups DSA Progress</t>
  </si>
  <si>
    <t xml:space="preserve">FAANG/ Big Product Based Companies</t>
  </si>
  <si>
    <t xml:space="preserve">Amazon, Microsoft, Google, Salesforce, LinkedIn
, Slack, Uber, Twitter, Atlassian
Adobe, Flipkart, Expedia, Apple, Netflix</t>
  </si>
  <si>
    <t xml:space="preserve">Greedy Techniques</t>
  </si>
  <si>
    <t xml:space="preserve">Tries</t>
  </si>
  <si>
    <t xml:space="preserve">Sliding Window &amp; Deque</t>
  </si>
  <si>
    <t xml:space="preserve">Hard Mixed Questions</t>
  </si>
  <si>
    <t xml:space="preserve">FAANG Companies DSA Progress</t>
  </si>
  <si>
    <t xml:space="preserve">Rare Companies Asking More Topics</t>
  </si>
  <si>
    <t xml:space="preserve">Codenation, DirectI, Google</t>
  </si>
  <si>
    <t xml:space="preserve">Bit Manipulation</t>
  </si>
  <si>
    <t xml:space="preserve">String Algorithms</t>
  </si>
  <si>
    <t xml:space="preserve">Segment Tree</t>
  </si>
  <si>
    <t xml:space="preserve">Number Theory</t>
  </si>
  <si>
    <t xml:space="preserve">DP With Trees</t>
  </si>
  <si>
    <t xml:space="preserve">Rare Companies DSA Progress</t>
  </si>
  <si>
    <t xml:space="preserve">Problem Name With Link</t>
  </si>
  <si>
    <t xml:space="preserve">Problem Name</t>
  </si>
  <si>
    <t xml:space="preserve">Problem Link</t>
  </si>
  <si>
    <t xml:space="preserve">Done</t>
  </si>
  <si>
    <t xml:space="preserve">Mark For Revision</t>
  </si>
  <si>
    <t xml:space="preserve">Notes</t>
  </si>
  <si>
    <t xml:space="preserve">Codes </t>
  </si>
  <si>
    <t xml:space="preserve">Second Largest Element</t>
  </si>
  <si>
    <t xml:space="preserve">https://parikh.club/parikh_arrays_1</t>
  </si>
  <si>
    <t xml:space="preserve">747, 414</t>
  </si>
  <si>
    <t xml:space="preserve">Rotate An Array By K</t>
  </si>
  <si>
    <t xml:space="preserve">https://parikh.club/parikh_arrays_2</t>
  </si>
  <si>
    <t xml:space="preserve">Non Decreasing Array</t>
  </si>
  <si>
    <t xml:space="preserve">https://parikh.club/parikh_arrays_3</t>
  </si>
  <si>
    <t xml:space="preserve">Equilibrium Index</t>
  </si>
  <si>
    <t xml:space="preserve">https://parikh.club/parikh_arrays_4</t>
  </si>
  <si>
    <t xml:space="preserve">First Missing Positive</t>
  </si>
  <si>
    <t xml:space="preserve">https://parikh.club/parikh_arrays_5</t>
  </si>
  <si>
    <t xml:space="preserve">Make Unique Array</t>
  </si>
  <si>
    <t xml:space="preserve">https://parikh.club/parikh_maps1</t>
  </si>
  <si>
    <t xml:space="preserve">Sum of zeroes</t>
  </si>
  <si>
    <t xml:space="preserve">https://parikh.club/parikh_multidarrays1</t>
  </si>
  <si>
    <t xml:space="preserve">172, 2348</t>
  </si>
  <si>
    <t xml:space="preserve">Matrix Symmetric</t>
  </si>
  <si>
    <t xml:space="preserve">https://parikh.club/parikh_multidarrays2</t>
  </si>
  <si>
    <t xml:space="preserve">Pair Sum</t>
  </si>
  <si>
    <t xml:space="preserve">https://parikh.club/parikh_twopointers1</t>
  </si>
  <si>
    <t xml:space="preserve">Bubble Sort</t>
  </si>
  <si>
    <t xml:space="preserve">https://parikh.club/parikh_basicalgo3</t>
  </si>
  <si>
    <t xml:space="preserve">Selection Sort</t>
  </si>
  <si>
    <t xml:space="preserve">https://parikh.club/parikh_basicalgo2</t>
  </si>
  <si>
    <t xml:space="preserve">Insertion Sort</t>
  </si>
  <si>
    <t xml:space="preserve">https://parikh.club/parikh_basicalgo1</t>
  </si>
  <si>
    <t xml:space="preserve">Intersection Of Two Arrays</t>
  </si>
  <si>
    <t xml:space="preserve">https://parikh.club/parikh_mixedbasic_dsa2</t>
  </si>
  <si>
    <t xml:space="preserve">Kadane’s Algoritm</t>
  </si>
  <si>
    <t xml:space="preserve">https://parikh.club/parikh_basicalgo4</t>
  </si>
  <si>
    <t xml:space="preserve">Move Zeroes To End</t>
  </si>
  <si>
    <t xml:space="preserve">https://parikh.club/parikh_mixedbasic_dsa7</t>
  </si>
  <si>
    <t xml:space="preserve">Square Root</t>
  </si>
  <si>
    <t xml:space="preserve">https://parikh.club/parikh_bs1</t>
  </si>
  <si>
    <t xml:space="preserve">Search in Rotated Sorted Array</t>
  </si>
  <si>
    <t xml:space="preserve">https://parikh.club/parikh_bs2</t>
  </si>
  <si>
    <t xml:space="preserve">Reverse String Word Wise</t>
  </si>
  <si>
    <t xml:space="preserve">https://parikh.club/parikh_strings_1</t>
  </si>
  <si>
    <t xml:space="preserve">String encoding</t>
  </si>
  <si>
    <t xml:space="preserve">https://parikh.club/parikh_strings_2</t>
  </si>
  <si>
    <t xml:space="preserve">Minimum Paranthesis</t>
  </si>
  <si>
    <t xml:space="preserve">https://parikh.club/parikh_strings_3</t>
  </si>
  <si>
    <t xml:space="preserve">Beautiful Strings</t>
  </si>
  <si>
    <t xml:space="preserve">https://parikh.club/parikh_strings_4</t>
  </si>
  <si>
    <t xml:space="preserve">Next smallest palindrome</t>
  </si>
  <si>
    <t xml:space="preserve">https://parikh.club/parikh_strings_5</t>
  </si>
  <si>
    <t xml:space="preserve">First Non Repeating Character in String</t>
  </si>
  <si>
    <t xml:space="preserve">https://parikh.club/parikh_maps2</t>
  </si>
  <si>
    <t xml:space="preserve">Check permutation</t>
  </si>
  <si>
    <t xml:space="preserve">https://parikh.club/parikh_mixedbasic_dsa1</t>
  </si>
  <si>
    <t xml:space="preserve">FInd Kth Character of Decrypted String</t>
  </si>
  <si>
    <t xml:space="preserve">https://parikh.club/parikh_mixedbasic_dsa6</t>
  </si>
  <si>
    <t xml:space="preserve">Move Negative Number To Start</t>
  </si>
  <si>
    <t xml:space="preserve">https://parikh.club/parikh_twopointers2</t>
  </si>
  <si>
    <t xml:space="preserve">Container With Most Water</t>
  </si>
  <si>
    <t xml:space="preserve">https://parikh.club/parikh_twopointers3</t>
  </si>
  <si>
    <t xml:space="preserve">Longest Subarray Zero Sum</t>
  </si>
  <si>
    <t xml:space="preserve">https://parikh.club/parikh_maps3</t>
  </si>
  <si>
    <t xml:space="preserve">Dutch National Flag Algorithm</t>
  </si>
  <si>
    <t xml:space="preserve">https://parikh.club/parikh_basicalgo5</t>
  </si>
  <si>
    <t xml:space="preserve">Moore’s Voting Algorithm</t>
  </si>
  <si>
    <t xml:space="preserve">https://parikh.club/parikh_basicalgo6</t>
  </si>
  <si>
    <t xml:space="preserve">Check subsequence</t>
  </si>
  <si>
    <t xml:space="preserve">https://parikh.club/parikh_twopointers4</t>
  </si>
  <si>
    <t xml:space="preserve">Recursion Basics</t>
  </si>
  <si>
    <t xml:space="preserve">Merge Sort</t>
  </si>
  <si>
    <t xml:space="preserve">https://parikh.club/parikh_recursion1</t>
  </si>
  <si>
    <t xml:space="preserve">Quick Sort</t>
  </si>
  <si>
    <t xml:space="preserve">https://parikh.club/parikh_recursion2</t>
  </si>
  <si>
    <t xml:space="preserve">Find Kth Element</t>
  </si>
  <si>
    <t xml:space="preserve">https://parikh.club/parikh_recursion3</t>
  </si>
  <si>
    <t xml:space="preserve">Family Structure</t>
  </si>
  <si>
    <t xml:space="preserve">https://parikh.club/parikh_recursion4</t>
  </si>
  <si>
    <t xml:space="preserve">Binary String With no consecutive 1s</t>
  </si>
  <si>
    <t xml:space="preserve">https://parikh.club/parikh_recursion5</t>
  </si>
  <si>
    <t xml:space="preserve">Reverse A Linked List</t>
  </si>
  <si>
    <t xml:space="preserve">https://parikh.club/parikh_ll1</t>
  </si>
  <si>
    <t xml:space="preserve">Mid Point In Linked List</t>
  </si>
  <si>
    <t xml:space="preserve">https://parikh.club/parikh_ll2</t>
  </si>
  <si>
    <t xml:space="preserve">Add Two Linked Lists</t>
  </si>
  <si>
    <t xml:space="preserve">https://parikh.club/parikh_ll4</t>
  </si>
  <si>
    <t xml:space="preserve">Insertion Sort on Linked List</t>
  </si>
  <si>
    <t xml:space="preserve">https://parikh.club/parikh_ll5</t>
  </si>
  <si>
    <t xml:space="preserve">Delete Kth node from End</t>
  </si>
  <si>
    <t xml:space="preserve">https://parikh.club/parikh_ll6</t>
  </si>
  <si>
    <t xml:space="preserve">Detect And Remove Cycle</t>
  </si>
  <si>
    <t xml:space="preserve">https://parikh.club/parikh_ll7</t>
  </si>
  <si>
    <t xml:space="preserve">Swap Nodes In Pairs</t>
  </si>
  <si>
    <t xml:space="preserve">https://parikh.club/parikh_ll8</t>
  </si>
  <si>
    <t xml:space="preserve">Append Nodes</t>
  </si>
  <si>
    <t xml:space="preserve">https://parikh.club/parikh_ll9</t>
  </si>
  <si>
    <t xml:space="preserve">Segregate Odd even</t>
  </si>
  <si>
    <t xml:space="preserve">https://parikh.club/parikh_ll10</t>
  </si>
  <si>
    <t xml:space="preserve">Implement Stack Using Array</t>
  </si>
  <si>
    <t xml:space="preserve">https://parikh.club/parikh_stackqueue1</t>
  </si>
  <si>
    <t xml:space="preserve">Implement Stack Using Linked List</t>
  </si>
  <si>
    <t xml:space="preserve">https://parikh.club/parikh_stackqueue2</t>
  </si>
  <si>
    <t xml:space="preserve">Implement Queue Using Array/LinkedList</t>
  </si>
  <si>
    <t xml:space="preserve">https://parikh.club/parikh_stackqueue3</t>
  </si>
  <si>
    <t xml:space="preserve">Implement Queue Using 2 Stacks</t>
  </si>
  <si>
    <t xml:space="preserve">https://parikh.club/parikh_stackqueue4</t>
  </si>
  <si>
    <t xml:space="preserve">Implement Stack Using 2 Queues</t>
  </si>
  <si>
    <t xml:space="preserve">https://parikh.club/parikh_stackqueue5</t>
  </si>
  <si>
    <t xml:space="preserve">Min Stack</t>
  </si>
  <si>
    <t xml:space="preserve">https://parikh.club/parikh_stackqueue6</t>
  </si>
  <si>
    <t xml:space="preserve">Next Greater Element</t>
  </si>
  <si>
    <t xml:space="preserve">https://parikh.club/parikh_stackqueue7</t>
  </si>
  <si>
    <t xml:space="preserve">Stock Span Problem</t>
  </si>
  <si>
    <t xml:space="preserve">https://parikh.club/parikh_stackqueue8</t>
  </si>
  <si>
    <t xml:space="preserve">Reverse Queue</t>
  </si>
  <si>
    <t xml:space="preserve">https://parikh.club/parikh_stackqueue9</t>
  </si>
  <si>
    <t xml:space="preserve">Valid Parantheses</t>
  </si>
  <si>
    <t xml:space="preserve">https://parikh.club/parikh_stackqueue10</t>
  </si>
  <si>
    <t xml:space="preserve">Binary Trees &amp; BST</t>
  </si>
  <si>
    <t xml:space="preserve">Diameter Of Binary Tree</t>
  </si>
  <si>
    <t xml:space="preserve">https://parikh.club/parikh_bt1</t>
  </si>
  <si>
    <t xml:space="preserve">LCA Of Binary Tree</t>
  </si>
  <si>
    <t xml:space="preserve">https://parikh.club/parikh_bt2</t>
  </si>
  <si>
    <t xml:space="preserve">Level Order Traversal Binary Tree</t>
  </si>
  <si>
    <t xml:space="preserve">https://parikh.club/parikh_bt3</t>
  </si>
  <si>
    <t xml:space="preserve">ZigZar Order Traversal Binary Tree</t>
  </si>
  <si>
    <t xml:space="preserve">https://parikh.club/parikh_bt4</t>
  </si>
  <si>
    <t xml:space="preserve">Left View Of Binary Tree</t>
  </si>
  <si>
    <t xml:space="preserve">https://parikh.club/parikh_bt5</t>
  </si>
  <si>
    <t xml:space="preserve">Top View Of Binary Tree</t>
  </si>
  <si>
    <t xml:space="preserve">https://parikh.club/parikh_bt6</t>
  </si>
  <si>
    <t xml:space="preserve">Construct Binary Tree From Inorder And Preorder</t>
  </si>
  <si>
    <t xml:space="preserve">https://parikh.club/parikh_bt7</t>
  </si>
  <si>
    <t xml:space="preserve">Vertical Order Traversal Of Binary Tree</t>
  </si>
  <si>
    <t xml:space="preserve">https://parikh.club/parikh_bt8</t>
  </si>
  <si>
    <t xml:space="preserve">Inorder Traversal Binary Tree Using Stacks</t>
  </si>
  <si>
    <t xml:space="preserve">https://parikh.club/parikh_bt9</t>
  </si>
  <si>
    <t xml:space="preserve">LCA of two nodes in BST</t>
  </si>
  <si>
    <t xml:space="preserve">https://parikh.club/parikh_bt10</t>
  </si>
  <si>
    <t xml:space="preserve">Inplace rotate matrix 90 degree</t>
  </si>
  <si>
    <t xml:space="preserve">https://parikh.club/parikh_multidarrays3</t>
  </si>
  <si>
    <t xml:space="preserve">Set Matrix Zeroes</t>
  </si>
  <si>
    <t xml:space="preserve">https://parikh.club/parikh_multidarrays4</t>
  </si>
  <si>
    <t xml:space="preserve">Count all sub-arrays having sum divisible by k</t>
  </si>
  <si>
    <t xml:space="preserve">https://parikh.club/parikh_maps4</t>
  </si>
  <si>
    <t xml:space="preserve">Spiral Order</t>
  </si>
  <si>
    <t xml:space="preserve">https://parikh.club/parikh_multidarrays5</t>
  </si>
  <si>
    <t xml:space="preserve">Group Anagrams</t>
  </si>
  <si>
    <t xml:space="preserve">https://parikh.club/parikh_maps5</t>
  </si>
  <si>
    <t xml:space="preserve">Recursion </t>
  </si>
  <si>
    <t xml:space="preserve">Tower Of Hanoi</t>
  </si>
  <si>
    <t xml:space="preserve">https://parikh.club/parikh_mixedinterdsa8</t>
  </si>
  <si>
    <t xml:space="preserve">BST Delete</t>
  </si>
  <si>
    <t xml:space="preserve">https://parikh.club/parikh_bt11</t>
  </si>
  <si>
    <t xml:space="preserve">Check if binary tree is BST?</t>
  </si>
  <si>
    <t xml:space="preserve">https://parikh.club/parikh_bt12</t>
  </si>
  <si>
    <t xml:space="preserve">Kth smallest element in BST</t>
  </si>
  <si>
    <t xml:space="preserve">https://parikh.club/parikh_bt13</t>
  </si>
  <si>
    <t xml:space="preserve">Predecessor And Successor In BST</t>
  </si>
  <si>
    <t xml:space="preserve">https://parikh.club/parikh_bt14</t>
  </si>
  <si>
    <t xml:space="preserve">LCA of 3 nodes</t>
  </si>
  <si>
    <t xml:space="preserve">https://parikh.club/parikh_mixedinterdsa3</t>
  </si>
  <si>
    <t xml:space="preserve">Pair sum in BST</t>
  </si>
  <si>
    <t xml:space="preserve">https://parikh.club/parikh_bt15</t>
  </si>
  <si>
    <t xml:space="preserve">Priority Queues &amp; Heaps</t>
  </si>
  <si>
    <t xml:space="preserve">Implement Priority Queue</t>
  </si>
  <si>
    <t xml:space="preserve">https://parikh.club/parikh_heaps1</t>
  </si>
  <si>
    <t xml:space="preserve">Convert Min Heap To Max heap</t>
  </si>
  <si>
    <t xml:space="preserve">https://parikh.club/parikh_heaps2</t>
  </si>
  <si>
    <t xml:space="preserve">Kth Smalles &amp; Largest Element</t>
  </si>
  <si>
    <t xml:space="preserve">https://parikh.club/parikh_heaps3</t>
  </si>
  <si>
    <t xml:space="preserve">Kth Largest Sum Subarray</t>
  </si>
  <si>
    <t xml:space="preserve">https://parikh.club/parikh_heaps4</t>
  </si>
  <si>
    <t xml:space="preserve">Merge K Sorted Arrays</t>
  </si>
  <si>
    <t xml:space="preserve">https://parikh.club/parikh_heaps5</t>
  </si>
  <si>
    <t xml:space="preserve">Running Median</t>
  </si>
  <si>
    <t xml:space="preserve">https://parikh.club/parikh_heaps6</t>
  </si>
  <si>
    <t xml:space="preserve">Connect n ropes with minimum cost</t>
  </si>
  <si>
    <t xml:space="preserve">https://parikh.club/parikh_heaps7</t>
  </si>
  <si>
    <t xml:space="preserve">Advanced Recursion &amp; Backtracking</t>
  </si>
  <si>
    <t xml:space="preserve">N Queen Problem</t>
  </si>
  <si>
    <t xml:space="preserve">https://parikh.club/parikh_advancerecursion1</t>
  </si>
  <si>
    <t xml:space="preserve">Sudoku Solver</t>
  </si>
  <si>
    <t xml:space="preserve">https://parikh.club/parikh_advancerecursion2</t>
  </si>
  <si>
    <t xml:space="preserve">Rat in a Maze</t>
  </si>
  <si>
    <t xml:space="preserve">https://parikh.club/parikh_advancerecursion3</t>
  </si>
  <si>
    <t xml:space="preserve">Letter Combinations Of Phone Number</t>
  </si>
  <si>
    <t xml:space="preserve">https://parikh.club/parikh_advancerecursion4</t>
  </si>
  <si>
    <t xml:space="preserve">Subsequences of String</t>
  </si>
  <si>
    <t xml:space="preserve">https://parikh.club/parikh_advancerecursion5</t>
  </si>
  <si>
    <t xml:space="preserve">Combination Sum</t>
  </si>
  <si>
    <t xml:space="preserve">https://parikh.club/parikh_advancerecursion6</t>
  </si>
  <si>
    <t xml:space="preserve">Print Permutations</t>
  </si>
  <si>
    <t xml:space="preserve">https://parikh.club/parikh_advancerecursion7</t>
  </si>
  <si>
    <t xml:space="preserve">Restore IP Addresses</t>
  </si>
  <si>
    <t xml:space="preserve">https://parikh.club/parikh_advancerecursion8</t>
  </si>
  <si>
    <t xml:space="preserve">Count way to reach nth stair</t>
  </si>
  <si>
    <t xml:space="preserve">https://parikh.club/parikh_dp1</t>
  </si>
  <si>
    <t xml:space="preserve">House Robber</t>
  </si>
  <si>
    <t xml:space="preserve">https://parikh.club/parikh_dp2</t>
  </si>
  <si>
    <t xml:space="preserve">Ways to make coin change</t>
  </si>
  <si>
    <t xml:space="preserve">https://parikh.club/parikh_dp3</t>
  </si>
  <si>
    <t xml:space="preserve">Rod Cutting Problem</t>
  </si>
  <si>
    <t xml:space="preserve">https://parikh.club/parikh_dp4</t>
  </si>
  <si>
    <t xml:space="preserve">Minimum Jumps To Reach End</t>
  </si>
  <si>
    <t xml:space="preserve">https://parikh.club/parikh_dp5</t>
  </si>
  <si>
    <t xml:space="preserve">Minimum steps to reach target by Knight</t>
  </si>
  <si>
    <t xml:space="preserve">https://parikh.club/parikh_dp6</t>
  </si>
  <si>
    <t xml:space="preserve">Longest Increasing Subsequence</t>
  </si>
  <si>
    <t xml:space="preserve">https://parikh.club/parikh_dp7</t>
  </si>
  <si>
    <t xml:space="preserve">Longest Common Subsequence</t>
  </si>
  <si>
    <t xml:space="preserve">https://parikh.club/parikh_dp8</t>
  </si>
  <si>
    <t xml:space="preserve">Edit Distance</t>
  </si>
  <si>
    <t xml:space="preserve">https://parikh.club/parikh_dp9</t>
  </si>
  <si>
    <t xml:space="preserve">Interleaving 2 strings</t>
  </si>
  <si>
    <t xml:space="preserve">https://parikh.club/parikh_dp10</t>
  </si>
  <si>
    <t xml:space="preserve">Minimum Deletions</t>
  </si>
  <si>
    <t xml:space="preserve">https://parikh.club/parikh_dp11</t>
  </si>
  <si>
    <t xml:space="preserve">0-1 Knapsack</t>
  </si>
  <si>
    <t xml:space="preserve">https://parikh.club/parikh_dp12</t>
  </si>
  <si>
    <t xml:space="preserve">Best Time to buy and sell stock</t>
  </si>
  <si>
    <t xml:space="preserve">https://parikh.club/parikh_dp13</t>
  </si>
  <si>
    <t xml:space="preserve">Matrix Chain Multiplication</t>
  </si>
  <si>
    <t xml:space="preserve">https://parikh.club/parikh_dp14</t>
  </si>
  <si>
    <t xml:space="preserve">Partition Equal Subset Sum</t>
  </si>
  <si>
    <t xml:space="preserve">https://parikh.club/parikh_dp15</t>
  </si>
  <si>
    <t xml:space="preserve">Largest Island</t>
  </si>
  <si>
    <t xml:space="preserve">https://parikh.club/parikh_graphs1</t>
  </si>
  <si>
    <t xml:space="preserve">Is Graph A Tree?</t>
  </si>
  <si>
    <t xml:space="preserve">https://parikh.club/parikh_graphs2</t>
  </si>
  <si>
    <t xml:space="preserve">Snake &amp; Ladder Problem</t>
  </si>
  <si>
    <t xml:space="preserve">https://parikh.club/parikh_graphs3</t>
  </si>
  <si>
    <t xml:space="preserve">Shortest path in Binary Matrix</t>
  </si>
  <si>
    <t xml:space="preserve">https://parikh.club/parikh_graphs4</t>
  </si>
  <si>
    <t xml:space="preserve">Djikstra’s Algorithm</t>
  </si>
  <si>
    <t xml:space="preserve">https://parikh.club/parikh_graphs5</t>
  </si>
  <si>
    <t xml:space="preserve">MST Using Prim’s  Algorithm (With Priority Queue)</t>
  </si>
  <si>
    <t xml:space="preserve">https://parikh.club/parikh_graphs6</t>
  </si>
  <si>
    <t xml:space="preserve">MST Using Kruskal's  Algorithm (With Disjoint Set Union)</t>
  </si>
  <si>
    <t xml:space="preserve">https://parikh.club/parikh_graphs7</t>
  </si>
  <si>
    <t xml:space="preserve">Topological Sort</t>
  </si>
  <si>
    <t xml:space="preserve">https://parikh.club/parikh_graphs8</t>
  </si>
  <si>
    <t xml:space="preserve">M Coloring Problem</t>
  </si>
  <si>
    <t xml:space="preserve">https://parikh.club/parikh_graphs9</t>
  </si>
  <si>
    <t xml:space="preserve">Detect Cycle In Directed Graph</t>
  </si>
  <si>
    <t xml:space="preserve">https://parikh.club/parikh_graphs10</t>
  </si>
  <si>
    <t xml:space="preserve">Bipartite Check</t>
  </si>
  <si>
    <t xml:space="preserve">https://parikh.club/parikh_graphs11</t>
  </si>
  <si>
    <t xml:space="preserve">Bellman Ford Algorithm</t>
  </si>
  <si>
    <t xml:space="preserve">https://parikh.club/parikh_graphs12</t>
  </si>
  <si>
    <t xml:space="preserve">Floyd Warshall Algorithm</t>
  </si>
  <si>
    <t xml:space="preserve">https://parikh.club/parikh_graphs13</t>
  </si>
  <si>
    <t xml:space="preserve">Fractional Knapsack</t>
  </si>
  <si>
    <t xml:space="preserve">https://parikh.club/parikh_greedy1</t>
  </si>
  <si>
    <t xml:space="preserve">Gas Tank</t>
  </si>
  <si>
    <t xml:space="preserve">https://parikh.club/parikh_greedy2</t>
  </si>
  <si>
    <t xml:space="preserve">Job Sequencing</t>
  </si>
  <si>
    <t xml:space="preserve">https://parikh.club/parikh_greedy3</t>
  </si>
  <si>
    <t xml:space="preserve">Next Greater Number</t>
  </si>
  <si>
    <t xml:space="preserve">https://parikh.club/parikh_greedy4</t>
  </si>
  <si>
    <t xml:space="preserve">Minimum Cash Flow</t>
  </si>
  <si>
    <t xml:space="preserve">https://parikh.club/parikh_greedy5</t>
  </si>
  <si>
    <t xml:space="preserve">Implement A Trie(Insert,Search)</t>
  </si>
  <si>
    <t xml:space="preserve">https://parikh.club/parikh_tries1</t>
  </si>
  <si>
    <t xml:space="preserve">Trie (Delete)</t>
  </si>
  <si>
    <t xml:space="preserve">https://parikh.club/parikh_tries2</t>
  </si>
  <si>
    <t xml:space="preserve">Count distinct substrings</t>
  </si>
  <si>
    <t xml:space="preserve">https://parikh.club/parikh_tries3</t>
  </si>
  <si>
    <t xml:space="preserve">Spell Checker</t>
  </si>
  <si>
    <t xml:space="preserve">https://parikh.club/parikh_tries4</t>
  </si>
  <si>
    <t xml:space="preserve">Maximum XOR</t>
  </si>
  <si>
    <t xml:space="preserve">https://parikh.club/parikh_tries5</t>
  </si>
  <si>
    <t xml:space="preserve">Smallest Subarray With K Distinct Elements</t>
  </si>
  <si>
    <t xml:space="preserve">https://parikh.club/parikh_sliding1</t>
  </si>
  <si>
    <t xml:space="preserve">Count Distinct Element in Every K Size Window</t>
  </si>
  <si>
    <t xml:space="preserve">https://parikh.club/parikh_sliding2</t>
  </si>
  <si>
    <t xml:space="preserve">Longest Substring Without Repeating Characters</t>
  </si>
  <si>
    <t xml:space="preserve">https://parikh.club/parikh_sliding3</t>
  </si>
  <si>
    <t xml:space="preserve">Anagram Substring Search</t>
  </si>
  <si>
    <t xml:space="preserve">https://parikh.club/parikh_sliding4</t>
  </si>
  <si>
    <t xml:space="preserve">Implement Dequeue</t>
  </si>
  <si>
    <t xml:space="preserve">https://parikh.club/parikh_sliding5</t>
  </si>
  <si>
    <t xml:space="preserve">Sliding Maximum</t>
  </si>
  <si>
    <t xml:space="preserve">https://parikh.club/parikh_sliding6</t>
  </si>
  <si>
    <t xml:space="preserve">Maximum in Subarrays of length K</t>
  </si>
  <si>
    <t xml:space="preserve">https://parikh.club/parikh_sliding7</t>
  </si>
  <si>
    <t xml:space="preserve">N/3 repeated number in array</t>
  </si>
  <si>
    <t xml:space="preserve">https://parikh.club/parikh_mixedbasic_dsa3</t>
  </si>
  <si>
    <t xml:space="preserve">Counting Sort</t>
  </si>
  <si>
    <t xml:space="preserve">https://parikh.club/parikh_mixedbasic_dsa4</t>
  </si>
  <si>
    <t xml:space="preserve">Rotate Matrix To Right</t>
  </si>
  <si>
    <t xml:space="preserve">https://parikh.club/parikh_mixedbasic_dsa5</t>
  </si>
  <si>
    <t xml:space="preserve">Sum of Two Elements Equals Third</t>
  </si>
  <si>
    <t xml:space="preserve">https://parikh.club/parikh_mixedbasic_dsa8</t>
  </si>
  <si>
    <t xml:space="preserve">Minimum Operations to Make String Equal</t>
  </si>
  <si>
    <t xml:space="preserve">https://parikh.club/parikh_mixedbasic_dsa9</t>
  </si>
  <si>
    <t xml:space="preserve">Maximum Sum Circular Array</t>
  </si>
  <si>
    <t xml:space="preserve">https://parikh.club/parikh_mixedbasic_dsa10</t>
  </si>
  <si>
    <t xml:space="preserve">Longest Consecutive Sequence</t>
  </si>
  <si>
    <t xml:space="preserve">https://parikh.club/parikh_mixedbasic_dsa11</t>
  </si>
  <si>
    <t xml:space="preserve">Maximum Subarray Sum After K Concat</t>
  </si>
  <si>
    <t xml:space="preserve">https://parikh.club/parikh_mixedbasic_dsa12</t>
  </si>
  <si>
    <t xml:space="preserve">Maximum Product Count</t>
  </si>
  <si>
    <t xml:space="preserve">https://parikh.club/parikh_mixedbasic_dsa13</t>
  </si>
  <si>
    <t xml:space="preserve">Multiply Strings</t>
  </si>
  <si>
    <t xml:space="preserve">https://parikh.club/parikh_mixedbasic_dsa14</t>
  </si>
  <si>
    <t xml:space="preserve">Find All Subsquares of size K</t>
  </si>
  <si>
    <t xml:space="preserve">https://parikh.club/parikh_mixedbasic_dsa15</t>
  </si>
  <si>
    <t xml:space="preserve">Repeat And Missing Number Array</t>
  </si>
  <si>
    <t xml:space="preserve">https://parikh.club/parikh_mixedbasic_dsa16</t>
  </si>
  <si>
    <t xml:space="preserve">4 Sum Problem</t>
  </si>
  <si>
    <t xml:space="preserve">https://parikh.club/parikh_mixedbasic_dsa17</t>
  </si>
  <si>
    <t xml:space="preserve">Count All Subarrays With Given Sum</t>
  </si>
  <si>
    <t xml:space="preserve">https://parikh.club/parikh_mixedbasic_dsa18</t>
  </si>
  <si>
    <t xml:space="preserve">Maximum Sum Rectangle</t>
  </si>
  <si>
    <t xml:space="preserve">https://parikh.club/parikh_mixedbasic_dsa19</t>
  </si>
  <si>
    <t xml:space="preserve">Nth element of spiral matrix</t>
  </si>
  <si>
    <t xml:space="preserve">https://parikh.club/parikh_mixedbasic_dsa20</t>
  </si>
  <si>
    <t xml:space="preserve">Find whether array is subset of another array</t>
  </si>
  <si>
    <t xml:space="preserve">https://parikh.club/parikh_mixedinterdsa1</t>
  </si>
  <si>
    <t xml:space="preserve">Median of 2 Sorted Arrays</t>
  </si>
  <si>
    <t xml:space="preserve">https://parikh.club/parikh_mixedinterdsa2</t>
  </si>
  <si>
    <t xml:space="preserve">Remove Keys Outside Given Range</t>
  </si>
  <si>
    <t xml:space="preserve">https://parikh.club/parikh_mixedinterdsa4</t>
  </si>
  <si>
    <t xml:space="preserve">Seach in a row wise and column wise sorted matrix</t>
  </si>
  <si>
    <t xml:space="preserve">https://parikh.club/parikh_mixedinterdsa5</t>
  </si>
  <si>
    <t xml:space="preserve">Check Linked List is Palindrome?</t>
  </si>
  <si>
    <t xml:space="preserve">https://parikh.club/parikh_mixedinterdsa6</t>
  </si>
  <si>
    <t xml:space="preserve">K Reverse Linked List</t>
  </si>
  <si>
    <t xml:space="preserve">https://parikh.club/parikh_mixedinterdsa7</t>
  </si>
  <si>
    <t xml:space="preserve">BST Iterator</t>
  </si>
  <si>
    <t xml:space="preserve">https://parikh.club/parikh_mixedinterdsa9</t>
  </si>
  <si>
    <t xml:space="preserve">Flatten Binary Tree To Linked List</t>
  </si>
  <si>
    <t xml:space="preserve">https://parikh.club/parikh_mixedinterdsa10</t>
  </si>
  <si>
    <t xml:space="preserve">Rearrange Linked List</t>
  </si>
  <si>
    <t xml:space="preserve">https://parikh.club/parikh_mixedinterdsa11</t>
  </si>
  <si>
    <t xml:space="preserve">Largest Rectangle In Histogram</t>
  </si>
  <si>
    <t xml:space="preserve">https://parikh.club/parikh_mixedinterdsa12</t>
  </si>
  <si>
    <t xml:space="preserve">Quick Sort On Linked List</t>
  </si>
  <si>
    <t xml:space="preserve">https://parikh.club/parikh_mixedinterdsa13</t>
  </si>
  <si>
    <t xml:space="preserve">Sorted Linked List To Balanced BSTs</t>
  </si>
  <si>
    <t xml:space="preserve">https://parikh.club/parikh_mixedinterdsa14</t>
  </si>
  <si>
    <t xml:space="preserve">Binary Tree to Doubly Linked List</t>
  </si>
  <si>
    <t xml:space="preserve">https://parikh.club/parikh_mixedinterdsa15</t>
  </si>
  <si>
    <t xml:space="preserve">Bottom Right View Of Binary Tree</t>
  </si>
  <si>
    <t xml:space="preserve">https://parikh.club/parikh_mixedinterdsa16</t>
  </si>
  <si>
    <t xml:space="preserve">Merge Two BSTS</t>
  </si>
  <si>
    <t xml:space="preserve">https://parikh.club/parikh_mixedinterdsa17</t>
  </si>
  <si>
    <t xml:space="preserve">Merge Two Binary Trees</t>
  </si>
  <si>
    <t xml:space="preserve">https://parikh.club/parikh_mixedinterdsa18</t>
  </si>
  <si>
    <t xml:space="preserve">Sort A Stack</t>
  </si>
  <si>
    <t xml:space="preserve">https://parikh.club/parikh_mixedinterdsa19</t>
  </si>
  <si>
    <t xml:space="preserve">Boundary Traversal of Binary Tree</t>
  </si>
  <si>
    <t xml:space="preserve">https://parikh.club/parikh_mixedinterdsa20</t>
  </si>
  <si>
    <t xml:space="preserve">Longest Substring with K Distinct Characters</t>
  </si>
  <si>
    <t xml:space="preserve">https://parikh.club/parikh_mixedinterdsa21</t>
  </si>
  <si>
    <t xml:space="preserve">HashMap Implementation</t>
  </si>
  <si>
    <t xml:space="preserve">https://parikh.club/parikh_mixedinterdsa22</t>
  </si>
  <si>
    <t xml:space="preserve">Closest Distance Pair</t>
  </si>
  <si>
    <t xml:space="preserve">https://parikh.club/parikh_mixedinterdsa23</t>
  </si>
  <si>
    <t xml:space="preserve">Time to burn tree</t>
  </si>
  <si>
    <t xml:space="preserve">https://parikh.club/parikh_mixedinterdsa24</t>
  </si>
  <si>
    <t xml:space="preserve">Allocate Books</t>
  </si>
  <si>
    <t xml:space="preserve">https://parikh.club/parikh_mixedinterdsa25</t>
  </si>
  <si>
    <t xml:space="preserve">Clone A LinkedList With Random And next Pointer</t>
  </si>
  <si>
    <t xml:space="preserve">https://parikh.club/parikh_mixedinterdsa26</t>
  </si>
  <si>
    <t xml:space="preserve">Fix BST</t>
  </si>
  <si>
    <t xml:space="preserve">https://parikh.club/parikh_mixedinterdsa27</t>
  </si>
  <si>
    <t xml:space="preserve">Nth root of Integer</t>
  </si>
  <si>
    <t xml:space="preserve">https://parikh.club/parikh_mixedinterdsa28</t>
  </si>
  <si>
    <t xml:space="preserve">Size of the largest BST</t>
  </si>
  <si>
    <t xml:space="preserve">https://parikh.club/parikh_mixedinterdsa29</t>
  </si>
  <si>
    <t xml:space="preserve">LRU Cache</t>
  </si>
  <si>
    <t xml:space="preserve">https://parikh.club/parikh_mixedinterdsa30</t>
  </si>
  <si>
    <t xml:space="preserve">Minimum Fountains</t>
  </si>
  <si>
    <t xml:space="preserve">https://parikh.club/parikh_mixedadvancedsa1</t>
  </si>
  <si>
    <t xml:space="preserve">Minimum Coins</t>
  </si>
  <si>
    <t xml:space="preserve">https://parikh.club/parikh_mixedadvancedsa2</t>
  </si>
  <si>
    <t xml:space="preserve">Implement Atoi Function</t>
  </si>
  <si>
    <t xml:space="preserve">https://parikh.club/parikh_mixedadvancedsa3</t>
  </si>
  <si>
    <t xml:space="preserve">Generate Paranthesis</t>
  </si>
  <si>
    <t xml:space="preserve">https://parikh.club/parikh_mixedadvancedsa4</t>
  </si>
  <si>
    <t xml:space="preserve">Minimum insertions to make string palindrome</t>
  </si>
  <si>
    <t xml:space="preserve">https://parikh.club/parikh_mixedadvancedsa5</t>
  </si>
  <si>
    <t xml:space="preserve">Convert BST to Min Heap</t>
  </si>
  <si>
    <t xml:space="preserve">https://parikh.club/parikh_mixedadvancedsa6</t>
  </si>
  <si>
    <t xml:space="preserve">Fruit And Baskets</t>
  </si>
  <si>
    <t xml:space="preserve">https://parikh.club/parikh_mixedadvancedsa7</t>
  </si>
  <si>
    <t xml:space="preserve">Subset Sum</t>
  </si>
  <si>
    <t xml:space="preserve">https://parikh.club/parikh_mixedadvancedsa8</t>
  </si>
  <si>
    <t xml:space="preserve">Path With Good Nodes</t>
  </si>
  <si>
    <t xml:space="preserve">https://parikh.club/parikh_mixedadvancedsa9</t>
  </si>
  <si>
    <t xml:space="preserve">Longest Path In Directed Graph</t>
  </si>
  <si>
    <t xml:space="preserve">https://parikh.club/parikh_mixedadvancedsa10</t>
  </si>
  <si>
    <t xml:space="preserve">Minimum Window Subsequence</t>
  </si>
  <si>
    <t xml:space="preserve">https://parikh.club/parikh_mixedadvancedsa11</t>
  </si>
  <si>
    <t xml:space="preserve">Longest Bitonic Subsequence</t>
  </si>
  <si>
    <t xml:space="preserve">https://parikh.club/parikh_mixedadvancedsa12</t>
  </si>
  <si>
    <t xml:space="preserve">Longest Palindromic Substring</t>
  </si>
  <si>
    <t xml:space="preserve">https://parikh.club/parikh_mixedadvancedsa13</t>
  </si>
  <si>
    <t xml:space="preserve">Number of balanced binary trees</t>
  </si>
  <si>
    <t xml:space="preserve">https://parikh.club/parikh_mixedadvancedsa14</t>
  </si>
  <si>
    <t xml:space="preserve">Merge intervals</t>
  </si>
  <si>
    <t xml:space="preserve">https://parikh.club/parikh_mixedadvancedsa15</t>
  </si>
  <si>
    <t xml:space="preserve">Merge K Sorted Linked List</t>
  </si>
  <si>
    <t xml:space="preserve">https://parikh.club/parikh_mixedadvancedsa16</t>
  </si>
  <si>
    <t xml:space="preserve">LCS of 3 strings</t>
  </si>
  <si>
    <t xml:space="preserve">https://parikh.club/parikh_mixedadvancedsa17</t>
  </si>
  <si>
    <t xml:space="preserve">Clone Graph</t>
  </si>
  <si>
    <t xml:space="preserve">https://parikh.club/parikh_mixedadvancedsa18</t>
  </si>
  <si>
    <t xml:space="preserve">Minimum K product</t>
  </si>
  <si>
    <t xml:space="preserve">https://parikh.club/parikh_mixedadvancedsa19</t>
  </si>
  <si>
    <t xml:space="preserve">Longest Increasing Path in 2d matrix</t>
  </si>
  <si>
    <t xml:space="preserve">https://parikh.club/parikh_mixedadvancedsa20</t>
  </si>
  <si>
    <t xml:space="preserve">City With Smallest Number of Neighbours</t>
  </si>
  <si>
    <t xml:space="preserve">https://parikh.club/parikh_mixedadvancedsa21</t>
  </si>
  <si>
    <t xml:space="preserve">Non Overlapping Intervals</t>
  </si>
  <si>
    <t xml:space="preserve">https://parikh.club/parikh_mixedadvancedsa22</t>
  </si>
  <si>
    <t xml:space="preserve">K most frequent elements</t>
  </si>
  <si>
    <t xml:space="preserve">https://parikh.club/parikh_mixedadvancedsa23</t>
  </si>
  <si>
    <t xml:space="preserve">Maximum Equal Stack Sum</t>
  </si>
  <si>
    <t xml:space="preserve">https://parikh.club/parikh_mixedadvancedsa24</t>
  </si>
  <si>
    <t xml:space="preserve">Minimum subset sum difference</t>
  </si>
  <si>
    <t xml:space="preserve">https://parikh.club/parikh_mixedadvancedsa25</t>
  </si>
  <si>
    <t xml:space="preserve">Word Break Problem</t>
  </si>
  <si>
    <t xml:space="preserve">https://parikh.club/parikh_mixedadvancedsa26</t>
  </si>
  <si>
    <t xml:space="preserve">Find all occurrences of multiple patterns</t>
  </si>
  <si>
    <t xml:space="preserve">https://parikh.club/parikh_mixedadvancedsa27</t>
  </si>
  <si>
    <t xml:space="preserve">Unbounded Knapsack</t>
  </si>
  <si>
    <t xml:space="preserve">https://parikh.club/parikh_mixedadvancedsa28</t>
  </si>
  <si>
    <t xml:space="preserve">Fact Digit Sum</t>
  </si>
  <si>
    <t xml:space="preserve">https://parikh.club/parikh_mixedadvancedsa29</t>
  </si>
  <si>
    <t xml:space="preserve">Palindrome Partitioning</t>
  </si>
  <si>
    <t xml:space="preserve">https://parikh.club/parikh_mixedadvancedsa30</t>
  </si>
  <si>
    <t xml:space="preserve">Sorted Matrix</t>
  </si>
  <si>
    <t xml:space="preserve">https://parikh.club/parikh_mixedadvancedsa31</t>
  </si>
  <si>
    <t xml:space="preserve">Alien Dictionary</t>
  </si>
  <si>
    <t xml:space="preserve">https://parikh.club/parikh_mixedadvancedsa32</t>
  </si>
  <si>
    <t xml:space="preserve">Word Ladder</t>
  </si>
  <si>
    <t xml:space="preserve">https://parikh.club/parikh_mixedadvancedsa33</t>
  </si>
  <si>
    <t xml:space="preserve">Scramble String</t>
  </si>
  <si>
    <t xml:space="preserve">https://parikh.club/parikh_mixedadvancedsa34</t>
  </si>
  <si>
    <t xml:space="preserve">Painter's Partition</t>
  </si>
  <si>
    <t xml:space="preserve">https://parikh.club/parikh_mixedadvancedsa35</t>
  </si>
  <si>
    <t xml:space="preserve">Longest Chunked Palindrome Decomposition</t>
  </si>
  <si>
    <t xml:space="preserve">https://parikh.club/parikh_mixedadvancedsa36</t>
  </si>
  <si>
    <t xml:space="preserve">Most Stones Removed</t>
  </si>
  <si>
    <t xml:space="preserve">https://parikh.club/parikh_mixedadvancedsa37</t>
  </si>
  <si>
    <t xml:space="preserve">Buy And Sell Stock Advanced</t>
  </si>
  <si>
    <t xml:space="preserve">https://parikh.club/parikh_mixedadvancedsa38</t>
  </si>
  <si>
    <t xml:space="preserve">Maximum Size Rectangle Sub-matrix With All 1's</t>
  </si>
  <si>
    <t xml:space="preserve">https://parikh.club/parikh_mixedadvancedsa39</t>
  </si>
  <si>
    <t xml:space="preserve">Path With Minimum Effort</t>
  </si>
  <si>
    <t xml:space="preserve">https://parikh.club/parikh_mixedadvancedsa40</t>
  </si>
  <si>
    <t xml:space="preserve">Codes</t>
  </si>
  <si>
    <t xml:space="preserve">Find a value whose XOR with a given value is maximum.
</t>
  </si>
  <si>
    <t xml:space="preserve">https://parikh.club/parikh_bit1</t>
  </si>
  <si>
    <t xml:space="preserve">Set K Bits</t>
  </si>
  <si>
    <t xml:space="preserve">https://parikh.club/parikh_bit2</t>
  </si>
  <si>
    <t xml:space="preserve">X or Y</t>
  </si>
  <si>
    <t xml:space="preserve">https://parikh.club/parikh_bit3</t>
  </si>
  <si>
    <t xml:space="preserve">Count Bitwise OR of all subarrays</t>
  </si>
  <si>
    <t xml:space="preserve">https://parikh.club/parikh_bit4</t>
  </si>
  <si>
    <t xml:space="preserve">Power of 2</t>
  </si>
  <si>
    <t xml:space="preserve">https://parikh.club/parikh_bit5</t>
  </si>
  <si>
    <t xml:space="preserve">Flip Given Bits</t>
  </si>
  <si>
    <t xml:space="preserve">https://parikh.club/parikh_bit6</t>
  </si>
  <si>
    <t xml:space="preserve">Braille's Dilemma</t>
  </si>
  <si>
    <t xml:space="preserve">https://parikh.club/parikh_bit7</t>
  </si>
  <si>
    <t xml:space="preserve">Boyer Moore Algorithm</t>
  </si>
  <si>
    <t xml:space="preserve">https://parikh.club/parikh_stringalgo1</t>
  </si>
  <si>
    <t xml:space="preserve">Z Algorithm</t>
  </si>
  <si>
    <t xml:space="preserve">https://parikh.club/parikh_stringalgo2</t>
  </si>
  <si>
    <t xml:space="preserve">KMP Algorithm</t>
  </si>
  <si>
    <t xml:space="preserve">https://parikh.club/parikh_stringalgo3</t>
  </si>
  <si>
    <t xml:space="preserve">Rabin Karp Algorithm</t>
  </si>
  <si>
    <t xml:space="preserve">https://parikh.club/parikh_stringalgo4</t>
  </si>
  <si>
    <t xml:space="preserve">Manacher's Algorithm</t>
  </si>
  <si>
    <t xml:space="preserve">https://parikh.club/parikh_stringalgo5</t>
  </si>
  <si>
    <t xml:space="preserve">Range Minimum Query</t>
  </si>
  <si>
    <t xml:space="preserve">https://parikh.club/parikh_segmenttree1</t>
  </si>
  <si>
    <t xml:space="preserve">Fastest Horse</t>
  </si>
  <si>
    <t xml:space="preserve">https://parikh.club/parikh_segmenttree2</t>
  </si>
  <si>
    <t xml:space="preserve">Maximum Subarray Sum Queries</t>
  </si>
  <si>
    <t xml:space="preserve">https://parikh.club/parikh_segmenttree3</t>
  </si>
  <si>
    <t xml:space="preserve">Ninja and Meteorites</t>
  </si>
  <si>
    <t xml:space="preserve">https://parikh.club/parikh_segmenttree4</t>
  </si>
  <si>
    <t xml:space="preserve">Squares Sum</t>
  </si>
  <si>
    <t xml:space="preserve">https://parikh.club/parikh_segmenttree5</t>
  </si>
  <si>
    <t xml:space="preserve">AP Queries</t>
  </si>
  <si>
    <t xml:space="preserve">https://parikh.club/parikh_segmenttree6</t>
  </si>
  <si>
    <t xml:space="preserve">Sieve of Eratosthenes</t>
  </si>
  <si>
    <t xml:space="preserve">https://parikh.club/parikh_numbertheory1</t>
  </si>
  <si>
    <t xml:space="preserve">Sum Of Factors</t>
  </si>
  <si>
    <t xml:space="preserve">https://parikh.club/parikh_numbertheory2</t>
  </si>
  <si>
    <t xml:space="preserve">Extended Euclid Algorithm</t>
  </si>
  <si>
    <t xml:space="preserve">https://parikh.club/parikh_numbertheory3</t>
  </si>
  <si>
    <t xml:space="preserve">Modulo Calculation</t>
  </si>
  <si>
    <t xml:space="preserve">https://parikh.club/parikh_numbertheory4</t>
  </si>
  <si>
    <t xml:space="preserve">Modular Exponentiation</t>
  </si>
  <si>
    <t xml:space="preserve">https://parikh.club/parikh_numbertheory5</t>
  </si>
  <si>
    <t xml:space="preserve">DP with Trees</t>
  </si>
  <si>
    <t xml:space="preserve">Maximum Height Tree</t>
  </si>
  <si>
    <t xml:space="preserve">https://parikh.club/parikh_dptrees1</t>
  </si>
  <si>
    <t xml:space="preserve">Ninja and Numbers</t>
  </si>
  <si>
    <t xml:space="preserve">https://parikh.club/parikh_dptrees2</t>
  </si>
  <si>
    <t xml:space="preserve">Revision Problems</t>
  </si>
  <si>
    <t xml:space="preserve">Status (Not Done Yet, Need To Revise Again, Done And Dusted)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</si>
</sst>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\ h:mm:ss"/>
    <numFmt numFmtId="167" formatCode="@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i val="true"/>
      <sz val="15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u val="single"/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4CCCC"/>
        <bgColor rgb="FFF9CB9C"/>
      </patternFill>
    </fill>
    <fill>
      <patternFill patternType="solid">
        <fgColor rgb="FFF9CB9C"/>
        <bgColor rgb="FFF4CC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0000"/>
      </font>
      <fill>
        <patternFill>
          <bgColor rgb="FFD9D2E9"/>
        </patternFill>
      </fill>
    </dxf>
    <dxf>
      <font>
        <color rgb="FF000000"/>
      </font>
      <fill>
        <patternFill>
          <bgColor rgb="FF4A86E8"/>
        </patternFill>
      </fill>
    </dxf>
    <dxf>
      <font>
        <color rgb="FF00000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arikh.club/parikh_arrays_1" TargetMode="External"/><Relationship Id="rId2" Type="http://schemas.openxmlformats.org/officeDocument/2006/relationships/hyperlink" Target="https://parikh.club/parikh_arrays_2" TargetMode="External"/><Relationship Id="rId3" Type="http://schemas.openxmlformats.org/officeDocument/2006/relationships/hyperlink" Target="https://parikh.club/parikh_arrays_3" TargetMode="External"/><Relationship Id="rId4" Type="http://schemas.openxmlformats.org/officeDocument/2006/relationships/hyperlink" Target="https://parikh.club/parikh_arrays_4" TargetMode="External"/><Relationship Id="rId5" Type="http://schemas.openxmlformats.org/officeDocument/2006/relationships/hyperlink" Target="https://parikh.club/parikh_arrays_5" TargetMode="External"/><Relationship Id="rId6" Type="http://schemas.openxmlformats.org/officeDocument/2006/relationships/hyperlink" Target="https://parikh.club/parikh_maps1" TargetMode="External"/><Relationship Id="rId7" Type="http://schemas.openxmlformats.org/officeDocument/2006/relationships/hyperlink" Target="https://parikh.club/parikh_multidarrays1" TargetMode="External"/><Relationship Id="rId8" Type="http://schemas.openxmlformats.org/officeDocument/2006/relationships/hyperlink" Target="https://parikh.club/parikh_multidarrays2" TargetMode="External"/><Relationship Id="rId9" Type="http://schemas.openxmlformats.org/officeDocument/2006/relationships/hyperlink" Target="https://parikh.club/parikh_twopointers1" TargetMode="External"/><Relationship Id="rId10" Type="http://schemas.openxmlformats.org/officeDocument/2006/relationships/hyperlink" Target="https://parikh.club/parikh_basicalgo3" TargetMode="External"/><Relationship Id="rId11" Type="http://schemas.openxmlformats.org/officeDocument/2006/relationships/hyperlink" Target="https://parikh.club/parikh_basicalgo2" TargetMode="External"/><Relationship Id="rId12" Type="http://schemas.openxmlformats.org/officeDocument/2006/relationships/hyperlink" Target="https://parikh.club/parikh_basicalgo1" TargetMode="External"/><Relationship Id="rId13" Type="http://schemas.openxmlformats.org/officeDocument/2006/relationships/hyperlink" Target="https://parikh.club/parikh_mixedbasic_dsa2" TargetMode="External"/><Relationship Id="rId14" Type="http://schemas.openxmlformats.org/officeDocument/2006/relationships/hyperlink" Target="https://parikh.club/parikh_basicalgo4" TargetMode="External"/><Relationship Id="rId15" Type="http://schemas.openxmlformats.org/officeDocument/2006/relationships/hyperlink" Target="https://parikh.club/parikh_mixedbasic_dsa7" TargetMode="External"/><Relationship Id="rId16" Type="http://schemas.openxmlformats.org/officeDocument/2006/relationships/hyperlink" Target="https://parikh.club/parikh_bs1" TargetMode="External"/><Relationship Id="rId17" Type="http://schemas.openxmlformats.org/officeDocument/2006/relationships/hyperlink" Target="https://parikh.club/parikh_bs2" TargetMode="External"/><Relationship Id="rId18" Type="http://schemas.openxmlformats.org/officeDocument/2006/relationships/hyperlink" Target="https://parikh.club/parikh_strings_1" TargetMode="External"/><Relationship Id="rId19" Type="http://schemas.openxmlformats.org/officeDocument/2006/relationships/hyperlink" Target="https://parikh.club/parikh_strings_2" TargetMode="External"/><Relationship Id="rId20" Type="http://schemas.openxmlformats.org/officeDocument/2006/relationships/hyperlink" Target="https://parikh.club/parikh_strings_3" TargetMode="External"/><Relationship Id="rId21" Type="http://schemas.openxmlformats.org/officeDocument/2006/relationships/hyperlink" Target="https://parikh.club/parikh_strings_4" TargetMode="External"/><Relationship Id="rId22" Type="http://schemas.openxmlformats.org/officeDocument/2006/relationships/hyperlink" Target="https://parikh.club/parikh_strings_5" TargetMode="External"/><Relationship Id="rId23" Type="http://schemas.openxmlformats.org/officeDocument/2006/relationships/hyperlink" Target="https://parikh.club/parikh_maps2" TargetMode="External"/><Relationship Id="rId24" Type="http://schemas.openxmlformats.org/officeDocument/2006/relationships/hyperlink" Target="https://parikh.club/parikh_mixedbasicdsa1" TargetMode="External"/><Relationship Id="rId25" Type="http://schemas.openxmlformats.org/officeDocument/2006/relationships/hyperlink" Target="https://parikh.club/parikh_mixedbasic_dsa6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arikh.club/parikh_arrays_1" TargetMode="External"/><Relationship Id="rId2" Type="http://schemas.openxmlformats.org/officeDocument/2006/relationships/hyperlink" Target="https://parikh.club/parikh_arrays_2" TargetMode="External"/><Relationship Id="rId3" Type="http://schemas.openxmlformats.org/officeDocument/2006/relationships/hyperlink" Target="https://parikh.club/parikh_arrays_3" TargetMode="External"/><Relationship Id="rId4" Type="http://schemas.openxmlformats.org/officeDocument/2006/relationships/hyperlink" Target="https://parikh.club/parikh_arrays_4" TargetMode="External"/><Relationship Id="rId5" Type="http://schemas.openxmlformats.org/officeDocument/2006/relationships/hyperlink" Target="https://parikh.club/parikh_arrays_5" TargetMode="External"/><Relationship Id="rId6" Type="http://schemas.openxmlformats.org/officeDocument/2006/relationships/hyperlink" Target="https://parikh.club/parikh_maps1" TargetMode="External"/><Relationship Id="rId7" Type="http://schemas.openxmlformats.org/officeDocument/2006/relationships/hyperlink" Target="https://parikh.club/parikh_multidarrays1" TargetMode="External"/><Relationship Id="rId8" Type="http://schemas.openxmlformats.org/officeDocument/2006/relationships/hyperlink" Target="https://parikh.club/parikh_multidarrays2" TargetMode="External"/><Relationship Id="rId9" Type="http://schemas.openxmlformats.org/officeDocument/2006/relationships/hyperlink" Target="https://parikh.club/parikh_twopointers1" TargetMode="External"/><Relationship Id="rId10" Type="http://schemas.openxmlformats.org/officeDocument/2006/relationships/hyperlink" Target="https://parikh.club/parikh_basicalgo3" TargetMode="External"/><Relationship Id="rId11" Type="http://schemas.openxmlformats.org/officeDocument/2006/relationships/hyperlink" Target="https://parikh.club/parikh_basicalgo2" TargetMode="External"/><Relationship Id="rId12" Type="http://schemas.openxmlformats.org/officeDocument/2006/relationships/hyperlink" Target="https://parikh.club/parikh_basicalgo1" TargetMode="External"/><Relationship Id="rId13" Type="http://schemas.openxmlformats.org/officeDocument/2006/relationships/hyperlink" Target="https://parikh.club/parikh_mixedbasic_dsa2" TargetMode="External"/><Relationship Id="rId14" Type="http://schemas.openxmlformats.org/officeDocument/2006/relationships/hyperlink" Target="https://parikh.club/parikh_basicalgo4" TargetMode="External"/><Relationship Id="rId15" Type="http://schemas.openxmlformats.org/officeDocument/2006/relationships/hyperlink" Target="https://parikh.club/parikh_mixedbasic_dsa7" TargetMode="External"/><Relationship Id="rId16" Type="http://schemas.openxmlformats.org/officeDocument/2006/relationships/hyperlink" Target="https://parikh.club/parikh_bs1" TargetMode="External"/><Relationship Id="rId17" Type="http://schemas.openxmlformats.org/officeDocument/2006/relationships/hyperlink" Target="https://parikh.club/parikh_bs2" TargetMode="External"/><Relationship Id="rId18" Type="http://schemas.openxmlformats.org/officeDocument/2006/relationships/hyperlink" Target="https://parikh.club/parikh_twopointers2" TargetMode="External"/><Relationship Id="rId19" Type="http://schemas.openxmlformats.org/officeDocument/2006/relationships/hyperlink" Target="https://parikh.club/parikh_twopointers3" TargetMode="External"/><Relationship Id="rId20" Type="http://schemas.openxmlformats.org/officeDocument/2006/relationships/hyperlink" Target="https://parikh.club/parikh_maps3" TargetMode="External"/><Relationship Id="rId21" Type="http://schemas.openxmlformats.org/officeDocument/2006/relationships/hyperlink" Target="https://parikh.club/parikh_basicalgo5" TargetMode="External"/><Relationship Id="rId22" Type="http://schemas.openxmlformats.org/officeDocument/2006/relationships/hyperlink" Target="https://parikh.club/parikh_basicalgo6" TargetMode="External"/><Relationship Id="rId23" Type="http://schemas.openxmlformats.org/officeDocument/2006/relationships/hyperlink" Target="https://parikh.club/parikh_twopointers4" TargetMode="External"/><Relationship Id="rId24" Type="http://schemas.openxmlformats.org/officeDocument/2006/relationships/hyperlink" Target="https://parikh.club/parikh_strings_1" TargetMode="External"/><Relationship Id="rId25" Type="http://schemas.openxmlformats.org/officeDocument/2006/relationships/hyperlink" Target="https://parikh.club/parikh_strings_2" TargetMode="External"/><Relationship Id="rId26" Type="http://schemas.openxmlformats.org/officeDocument/2006/relationships/hyperlink" Target="https://parikh.club/parikh_strings_3" TargetMode="External"/><Relationship Id="rId27" Type="http://schemas.openxmlformats.org/officeDocument/2006/relationships/hyperlink" Target="https://parikh.club/parikh_strings_4" TargetMode="External"/><Relationship Id="rId28" Type="http://schemas.openxmlformats.org/officeDocument/2006/relationships/hyperlink" Target="https://parikh.club/parikh_strings_5" TargetMode="External"/><Relationship Id="rId29" Type="http://schemas.openxmlformats.org/officeDocument/2006/relationships/hyperlink" Target="https://parikh.club/parikh_maps2" TargetMode="External"/><Relationship Id="rId30" Type="http://schemas.openxmlformats.org/officeDocument/2006/relationships/hyperlink" Target="https://parikh.club/parikh_mixedbasicdsa1" TargetMode="External"/><Relationship Id="rId31" Type="http://schemas.openxmlformats.org/officeDocument/2006/relationships/hyperlink" Target="https://parikh.club/parikh_mixedbasic_dsa6" TargetMode="External"/><Relationship Id="rId32" Type="http://schemas.openxmlformats.org/officeDocument/2006/relationships/hyperlink" Target="https://parikh.club/parikh_recursion1" TargetMode="External"/><Relationship Id="rId33" Type="http://schemas.openxmlformats.org/officeDocument/2006/relationships/hyperlink" Target="https://parikh.club/parikh_recursion2" TargetMode="External"/><Relationship Id="rId34" Type="http://schemas.openxmlformats.org/officeDocument/2006/relationships/hyperlink" Target="https://parikh.club/parikh_recursion3" TargetMode="External"/><Relationship Id="rId35" Type="http://schemas.openxmlformats.org/officeDocument/2006/relationships/hyperlink" Target="https://parikh.club/parikh_recursion4" TargetMode="External"/><Relationship Id="rId36" Type="http://schemas.openxmlformats.org/officeDocument/2006/relationships/hyperlink" Target="https://parikh.club/parikh_recursion5" TargetMode="External"/><Relationship Id="rId37" Type="http://schemas.openxmlformats.org/officeDocument/2006/relationships/hyperlink" Target="https://parikh.club/parikh_ll1" TargetMode="External"/><Relationship Id="rId38" Type="http://schemas.openxmlformats.org/officeDocument/2006/relationships/hyperlink" Target="https://parikh.club/parikh_ll2" TargetMode="External"/><Relationship Id="rId39" Type="http://schemas.openxmlformats.org/officeDocument/2006/relationships/hyperlink" Target="https://parikh.club/parikh_recursion1" TargetMode="External"/><Relationship Id="rId40" Type="http://schemas.openxmlformats.org/officeDocument/2006/relationships/hyperlink" Target="https://parikh.club/parikh_ll4" TargetMode="External"/><Relationship Id="rId41" Type="http://schemas.openxmlformats.org/officeDocument/2006/relationships/hyperlink" Target="https://parikh.club/parikh_ll5" TargetMode="External"/><Relationship Id="rId42" Type="http://schemas.openxmlformats.org/officeDocument/2006/relationships/hyperlink" Target="https://parikh.club/parikh_ll6" TargetMode="External"/><Relationship Id="rId43" Type="http://schemas.openxmlformats.org/officeDocument/2006/relationships/hyperlink" Target="https://parikh.club/parikh_ll7" TargetMode="External"/><Relationship Id="rId44" Type="http://schemas.openxmlformats.org/officeDocument/2006/relationships/hyperlink" Target="https://parikh.club/parikh_ll8" TargetMode="External"/><Relationship Id="rId45" Type="http://schemas.openxmlformats.org/officeDocument/2006/relationships/hyperlink" Target="https://parikh.club/parikh_ll9" TargetMode="External"/><Relationship Id="rId46" Type="http://schemas.openxmlformats.org/officeDocument/2006/relationships/hyperlink" Target="https://parikh.club/parikh_ll10" TargetMode="External"/><Relationship Id="rId47" Type="http://schemas.openxmlformats.org/officeDocument/2006/relationships/hyperlink" Target="https://parikh.club/parikh_stackqueue1" TargetMode="External"/><Relationship Id="rId48" Type="http://schemas.openxmlformats.org/officeDocument/2006/relationships/hyperlink" Target="https://parikh.club/parikh_stackqueue2" TargetMode="External"/><Relationship Id="rId49" Type="http://schemas.openxmlformats.org/officeDocument/2006/relationships/hyperlink" Target="https://parikh.club/parikh_stackqueue3" TargetMode="External"/><Relationship Id="rId50" Type="http://schemas.openxmlformats.org/officeDocument/2006/relationships/hyperlink" Target="https://parikh.club/parikh_stackqueue4" TargetMode="External"/><Relationship Id="rId51" Type="http://schemas.openxmlformats.org/officeDocument/2006/relationships/hyperlink" Target="https://parikh.club/parikh_stackqueue5" TargetMode="External"/><Relationship Id="rId52" Type="http://schemas.openxmlformats.org/officeDocument/2006/relationships/hyperlink" Target="https://parikh.club/parikh_stackqueue6" TargetMode="External"/><Relationship Id="rId53" Type="http://schemas.openxmlformats.org/officeDocument/2006/relationships/hyperlink" Target="https://parikh.club/parikh_stackqueue7" TargetMode="External"/><Relationship Id="rId54" Type="http://schemas.openxmlformats.org/officeDocument/2006/relationships/hyperlink" Target="https://parikh.club/parikh_stackqueue8" TargetMode="External"/><Relationship Id="rId55" Type="http://schemas.openxmlformats.org/officeDocument/2006/relationships/hyperlink" Target="https://parikh.club/parikh_stackqueue9" TargetMode="External"/><Relationship Id="rId56" Type="http://schemas.openxmlformats.org/officeDocument/2006/relationships/hyperlink" Target="https://parikh.club/parikh_stackqueue10" TargetMode="External"/><Relationship Id="rId57" Type="http://schemas.openxmlformats.org/officeDocument/2006/relationships/hyperlink" Target="https://parikh.club/parikh_bt1" TargetMode="External"/><Relationship Id="rId58" Type="http://schemas.openxmlformats.org/officeDocument/2006/relationships/hyperlink" Target="https://parikh.club/parikh_bt2" TargetMode="External"/><Relationship Id="rId59" Type="http://schemas.openxmlformats.org/officeDocument/2006/relationships/hyperlink" Target="https://parikh.club/parikh_bt3" TargetMode="External"/><Relationship Id="rId60" Type="http://schemas.openxmlformats.org/officeDocument/2006/relationships/hyperlink" Target="https://parikh.club/parikh_bt4" TargetMode="External"/><Relationship Id="rId61" Type="http://schemas.openxmlformats.org/officeDocument/2006/relationships/hyperlink" Target="https://parikh.club/parikh_bt5" TargetMode="External"/><Relationship Id="rId62" Type="http://schemas.openxmlformats.org/officeDocument/2006/relationships/hyperlink" Target="https://parikh.club/parikh_bt6" TargetMode="External"/><Relationship Id="rId63" Type="http://schemas.openxmlformats.org/officeDocument/2006/relationships/hyperlink" Target="https://parikh.club/parikh_bt7" TargetMode="External"/><Relationship Id="rId64" Type="http://schemas.openxmlformats.org/officeDocument/2006/relationships/hyperlink" Target="https://parikh.club/parikh_bt8" TargetMode="External"/><Relationship Id="rId65" Type="http://schemas.openxmlformats.org/officeDocument/2006/relationships/hyperlink" Target="https://parikh.club/parikh_bt9" TargetMode="External"/><Relationship Id="rId66" Type="http://schemas.openxmlformats.org/officeDocument/2006/relationships/hyperlink" Target="https://parikh.club/parikh_bt1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arikh.club/parikh_arrays_1" TargetMode="External"/><Relationship Id="rId2" Type="http://schemas.openxmlformats.org/officeDocument/2006/relationships/hyperlink" Target="https://parikh.club/parikh_arrays_2" TargetMode="External"/><Relationship Id="rId3" Type="http://schemas.openxmlformats.org/officeDocument/2006/relationships/hyperlink" Target="https://parikh.club/parikh_arrays_3" TargetMode="External"/><Relationship Id="rId4" Type="http://schemas.openxmlformats.org/officeDocument/2006/relationships/hyperlink" Target="https://parikh.club/parikh_arrays_4" TargetMode="External"/><Relationship Id="rId5" Type="http://schemas.openxmlformats.org/officeDocument/2006/relationships/hyperlink" Target="https://parikh.club/parikh_arrays_5" TargetMode="External"/><Relationship Id="rId6" Type="http://schemas.openxmlformats.org/officeDocument/2006/relationships/hyperlink" Target="https://parikh.club/parikh_maps1" TargetMode="External"/><Relationship Id="rId7" Type="http://schemas.openxmlformats.org/officeDocument/2006/relationships/hyperlink" Target="https://parikh.club/parikh_multidarrays1" TargetMode="External"/><Relationship Id="rId8" Type="http://schemas.openxmlformats.org/officeDocument/2006/relationships/hyperlink" Target="https://parikh.club/parikh_multidarrays2" TargetMode="External"/><Relationship Id="rId9" Type="http://schemas.openxmlformats.org/officeDocument/2006/relationships/hyperlink" Target="https://parikh.club/parikh_twopointers1" TargetMode="External"/><Relationship Id="rId10" Type="http://schemas.openxmlformats.org/officeDocument/2006/relationships/hyperlink" Target="https://parikh.club/parikh_basicalgo3" TargetMode="External"/><Relationship Id="rId11" Type="http://schemas.openxmlformats.org/officeDocument/2006/relationships/hyperlink" Target="https://parikh.club/parikh_basicalgo2" TargetMode="External"/><Relationship Id="rId12" Type="http://schemas.openxmlformats.org/officeDocument/2006/relationships/hyperlink" Target="https://parikh.club/parikh_basicalgo1" TargetMode="External"/><Relationship Id="rId13" Type="http://schemas.openxmlformats.org/officeDocument/2006/relationships/hyperlink" Target="https://parikh.club/parikh_mixedbasic_dsa2" TargetMode="External"/><Relationship Id="rId14" Type="http://schemas.openxmlformats.org/officeDocument/2006/relationships/hyperlink" Target="https://parikh.club/parikh_basicalgo4" TargetMode="External"/><Relationship Id="rId15" Type="http://schemas.openxmlformats.org/officeDocument/2006/relationships/hyperlink" Target="https://parikh.club/parikh_mixedbasic_dsa7" TargetMode="External"/><Relationship Id="rId16" Type="http://schemas.openxmlformats.org/officeDocument/2006/relationships/hyperlink" Target="https://parikh.club/parikh_bs1" TargetMode="External"/><Relationship Id="rId17" Type="http://schemas.openxmlformats.org/officeDocument/2006/relationships/hyperlink" Target="https://parikh.club/parikh_bs2" TargetMode="External"/><Relationship Id="rId18" Type="http://schemas.openxmlformats.org/officeDocument/2006/relationships/hyperlink" Target="https://parikh.club/parikh_twopointers2" TargetMode="External"/><Relationship Id="rId19" Type="http://schemas.openxmlformats.org/officeDocument/2006/relationships/hyperlink" Target="https://parikh.club/parikh_twopointers3" TargetMode="External"/><Relationship Id="rId20" Type="http://schemas.openxmlformats.org/officeDocument/2006/relationships/hyperlink" Target="https://parikh.club/parikh_maps3" TargetMode="External"/><Relationship Id="rId21" Type="http://schemas.openxmlformats.org/officeDocument/2006/relationships/hyperlink" Target="https://parikh.club/parikh_basicalgo5" TargetMode="External"/><Relationship Id="rId22" Type="http://schemas.openxmlformats.org/officeDocument/2006/relationships/hyperlink" Target="https://parikh.club/parikh_basicalgo6" TargetMode="External"/><Relationship Id="rId23" Type="http://schemas.openxmlformats.org/officeDocument/2006/relationships/hyperlink" Target="https://parikh.club/parikh_twopointers4" TargetMode="External"/><Relationship Id="rId24" Type="http://schemas.openxmlformats.org/officeDocument/2006/relationships/hyperlink" Target="https://parikh.club/parikh_multidarrays3" TargetMode="External"/><Relationship Id="rId25" Type="http://schemas.openxmlformats.org/officeDocument/2006/relationships/hyperlink" Target="https://parikh.club/parikh_multidarrays4" TargetMode="External"/><Relationship Id="rId26" Type="http://schemas.openxmlformats.org/officeDocument/2006/relationships/hyperlink" Target="https://parikh.club/parikh_maps4" TargetMode="External"/><Relationship Id="rId27" Type="http://schemas.openxmlformats.org/officeDocument/2006/relationships/hyperlink" Target="https://parikh.club/parikh_multidarrays5" TargetMode="External"/><Relationship Id="rId28" Type="http://schemas.openxmlformats.org/officeDocument/2006/relationships/hyperlink" Target="https://parikh.club/parikh_strings_1" TargetMode="External"/><Relationship Id="rId29" Type="http://schemas.openxmlformats.org/officeDocument/2006/relationships/hyperlink" Target="https://parikh.club/parikh_strings_2" TargetMode="External"/><Relationship Id="rId30" Type="http://schemas.openxmlformats.org/officeDocument/2006/relationships/hyperlink" Target="https://parikh.club/parikh_strings_3" TargetMode="External"/><Relationship Id="rId31" Type="http://schemas.openxmlformats.org/officeDocument/2006/relationships/hyperlink" Target="https://parikh.club/parikh_strings_4" TargetMode="External"/><Relationship Id="rId32" Type="http://schemas.openxmlformats.org/officeDocument/2006/relationships/hyperlink" Target="https://parikh.club/parikh_strings_5" TargetMode="External"/><Relationship Id="rId33" Type="http://schemas.openxmlformats.org/officeDocument/2006/relationships/hyperlink" Target="https://parikh.club/parikh_maps2" TargetMode="External"/><Relationship Id="rId34" Type="http://schemas.openxmlformats.org/officeDocument/2006/relationships/hyperlink" Target="https://parikh.club/parikh_mixedbasicdsa1" TargetMode="External"/><Relationship Id="rId35" Type="http://schemas.openxmlformats.org/officeDocument/2006/relationships/hyperlink" Target="https://parikh.club/parikh_mixedbasic_dsa6" TargetMode="External"/><Relationship Id="rId36" Type="http://schemas.openxmlformats.org/officeDocument/2006/relationships/hyperlink" Target="https://parikh.club/parikh_maps5" TargetMode="External"/><Relationship Id="rId37" Type="http://schemas.openxmlformats.org/officeDocument/2006/relationships/hyperlink" Target="https://parikh.club/parikh_recursion1" TargetMode="External"/><Relationship Id="rId38" Type="http://schemas.openxmlformats.org/officeDocument/2006/relationships/hyperlink" Target="https://parikh.club/parikh_recursion2" TargetMode="External"/><Relationship Id="rId39" Type="http://schemas.openxmlformats.org/officeDocument/2006/relationships/hyperlink" Target="https://parikh.club/parikh_mixedinterdsa8" TargetMode="External"/><Relationship Id="rId40" Type="http://schemas.openxmlformats.org/officeDocument/2006/relationships/hyperlink" Target="https://parikh.club/parikh_recursion3" TargetMode="External"/><Relationship Id="rId41" Type="http://schemas.openxmlformats.org/officeDocument/2006/relationships/hyperlink" Target="https://parikh.club/parikh_recursion4" TargetMode="External"/><Relationship Id="rId42" Type="http://schemas.openxmlformats.org/officeDocument/2006/relationships/hyperlink" Target="https://parikh.club/parikh_recursion5" TargetMode="External"/><Relationship Id="rId43" Type="http://schemas.openxmlformats.org/officeDocument/2006/relationships/hyperlink" Target="https://parikh.club/parikh_ll1" TargetMode="External"/><Relationship Id="rId44" Type="http://schemas.openxmlformats.org/officeDocument/2006/relationships/hyperlink" Target="https://parikh.club/parikh_ll2" TargetMode="External"/><Relationship Id="rId45" Type="http://schemas.openxmlformats.org/officeDocument/2006/relationships/hyperlink" Target="https://parikh.club/parikh_recursion1" TargetMode="External"/><Relationship Id="rId46" Type="http://schemas.openxmlformats.org/officeDocument/2006/relationships/hyperlink" Target="https://parikh.club/parikh_ll4" TargetMode="External"/><Relationship Id="rId47" Type="http://schemas.openxmlformats.org/officeDocument/2006/relationships/hyperlink" Target="https://parikh.club/parikh_ll5" TargetMode="External"/><Relationship Id="rId48" Type="http://schemas.openxmlformats.org/officeDocument/2006/relationships/hyperlink" Target="https://parikh.club/parikh_ll6" TargetMode="External"/><Relationship Id="rId49" Type="http://schemas.openxmlformats.org/officeDocument/2006/relationships/hyperlink" Target="https://parikh.club/parikh_ll7" TargetMode="External"/><Relationship Id="rId50" Type="http://schemas.openxmlformats.org/officeDocument/2006/relationships/hyperlink" Target="https://parikh.club/parikh_ll8" TargetMode="External"/><Relationship Id="rId51" Type="http://schemas.openxmlformats.org/officeDocument/2006/relationships/hyperlink" Target="https://parikh.club/parikh_ll9" TargetMode="External"/><Relationship Id="rId52" Type="http://schemas.openxmlformats.org/officeDocument/2006/relationships/hyperlink" Target="https://parikh.club/parikh_ll10" TargetMode="External"/><Relationship Id="rId53" Type="http://schemas.openxmlformats.org/officeDocument/2006/relationships/hyperlink" Target="https://parikh.club/parikh_stackqueue1" TargetMode="External"/><Relationship Id="rId54" Type="http://schemas.openxmlformats.org/officeDocument/2006/relationships/hyperlink" Target="https://parikh.club/parikh_stackqueue2" TargetMode="External"/><Relationship Id="rId55" Type="http://schemas.openxmlformats.org/officeDocument/2006/relationships/hyperlink" Target="https://parikh.club/parikh_stackqueue3" TargetMode="External"/><Relationship Id="rId56" Type="http://schemas.openxmlformats.org/officeDocument/2006/relationships/hyperlink" Target="https://parikh.club/parikh_stackqueue4" TargetMode="External"/><Relationship Id="rId57" Type="http://schemas.openxmlformats.org/officeDocument/2006/relationships/hyperlink" Target="https://parikh.club/parikh_stackqueue5" TargetMode="External"/><Relationship Id="rId58" Type="http://schemas.openxmlformats.org/officeDocument/2006/relationships/hyperlink" Target="https://parikh.club/parikh_stackqueue6" TargetMode="External"/><Relationship Id="rId59" Type="http://schemas.openxmlformats.org/officeDocument/2006/relationships/hyperlink" Target="https://parikh.club/parikh_stackqueue7" TargetMode="External"/><Relationship Id="rId60" Type="http://schemas.openxmlformats.org/officeDocument/2006/relationships/hyperlink" Target="https://parikh.club/parikh_stackqueue8" TargetMode="External"/><Relationship Id="rId61" Type="http://schemas.openxmlformats.org/officeDocument/2006/relationships/hyperlink" Target="https://parikh.club/parikh_stackqueue9" TargetMode="External"/><Relationship Id="rId62" Type="http://schemas.openxmlformats.org/officeDocument/2006/relationships/hyperlink" Target="https://parikh.club/parikh_stackqueue10" TargetMode="External"/><Relationship Id="rId63" Type="http://schemas.openxmlformats.org/officeDocument/2006/relationships/hyperlink" Target="https://parikh.club/parikh_bt1" TargetMode="External"/><Relationship Id="rId64" Type="http://schemas.openxmlformats.org/officeDocument/2006/relationships/hyperlink" Target="https://parikh.club/parikh_bt2" TargetMode="External"/><Relationship Id="rId65" Type="http://schemas.openxmlformats.org/officeDocument/2006/relationships/hyperlink" Target="https://parikh.club/parikh_bt3" TargetMode="External"/><Relationship Id="rId66" Type="http://schemas.openxmlformats.org/officeDocument/2006/relationships/hyperlink" Target="https://parikh.club/parikh_bt4" TargetMode="External"/><Relationship Id="rId67" Type="http://schemas.openxmlformats.org/officeDocument/2006/relationships/hyperlink" Target="https://parikh.club/parikh_bt5" TargetMode="External"/><Relationship Id="rId68" Type="http://schemas.openxmlformats.org/officeDocument/2006/relationships/hyperlink" Target="https://parikh.club/parikh_bt6" TargetMode="External"/><Relationship Id="rId69" Type="http://schemas.openxmlformats.org/officeDocument/2006/relationships/hyperlink" Target="https://parikh.club/parikh_bt7" TargetMode="External"/><Relationship Id="rId70" Type="http://schemas.openxmlformats.org/officeDocument/2006/relationships/hyperlink" Target="https://parikh.club/parikh_bt8" TargetMode="External"/><Relationship Id="rId71" Type="http://schemas.openxmlformats.org/officeDocument/2006/relationships/hyperlink" Target="https://parikh.club/parikh_bt9" TargetMode="External"/><Relationship Id="rId72" Type="http://schemas.openxmlformats.org/officeDocument/2006/relationships/hyperlink" Target="https://parikh.club/parikh_bt10" TargetMode="External"/><Relationship Id="rId73" Type="http://schemas.openxmlformats.org/officeDocument/2006/relationships/hyperlink" Target="https://parikh.club/parikh_bt11" TargetMode="External"/><Relationship Id="rId74" Type="http://schemas.openxmlformats.org/officeDocument/2006/relationships/hyperlink" Target="https://parikh.club/parikh_bt12" TargetMode="External"/><Relationship Id="rId75" Type="http://schemas.openxmlformats.org/officeDocument/2006/relationships/hyperlink" Target="https://parikh.club/parikh_bt13" TargetMode="External"/><Relationship Id="rId76" Type="http://schemas.openxmlformats.org/officeDocument/2006/relationships/hyperlink" Target="https://parikh.club/parikh_bt14" TargetMode="External"/><Relationship Id="rId77" Type="http://schemas.openxmlformats.org/officeDocument/2006/relationships/hyperlink" Target="https://parikh.club/parikh_mixedinterdsa3" TargetMode="External"/><Relationship Id="rId78" Type="http://schemas.openxmlformats.org/officeDocument/2006/relationships/hyperlink" Target="https://parikh.club/parikh_bt15" TargetMode="External"/><Relationship Id="rId79" Type="http://schemas.openxmlformats.org/officeDocument/2006/relationships/hyperlink" Target="https://parikh.club/parikh_heaps1" TargetMode="External"/><Relationship Id="rId80" Type="http://schemas.openxmlformats.org/officeDocument/2006/relationships/hyperlink" Target="https://parikh.club/parikh_heaps2" TargetMode="External"/><Relationship Id="rId81" Type="http://schemas.openxmlformats.org/officeDocument/2006/relationships/hyperlink" Target="https://parikh.club/parikh_heaps3" TargetMode="External"/><Relationship Id="rId82" Type="http://schemas.openxmlformats.org/officeDocument/2006/relationships/hyperlink" Target="https://parikh.club/parikh_heaps4" TargetMode="External"/><Relationship Id="rId83" Type="http://schemas.openxmlformats.org/officeDocument/2006/relationships/hyperlink" Target="https://parikh.club/parikh_heaps5" TargetMode="External"/><Relationship Id="rId84" Type="http://schemas.openxmlformats.org/officeDocument/2006/relationships/hyperlink" Target="https://parikh.club/parikh_heaps6" TargetMode="External"/><Relationship Id="rId85" Type="http://schemas.openxmlformats.org/officeDocument/2006/relationships/hyperlink" Target="https://parikh.club/parikh_heaps7" TargetMode="External"/><Relationship Id="rId86" Type="http://schemas.openxmlformats.org/officeDocument/2006/relationships/hyperlink" Target="https://parikh.club/parikh_advancerecursion1" TargetMode="External"/><Relationship Id="rId87" Type="http://schemas.openxmlformats.org/officeDocument/2006/relationships/hyperlink" Target="https://parikh.club/parikh_advancerecursion2" TargetMode="External"/><Relationship Id="rId88" Type="http://schemas.openxmlformats.org/officeDocument/2006/relationships/hyperlink" Target="https://parikh.club/parikh_advancerecursion3" TargetMode="External"/><Relationship Id="rId89" Type="http://schemas.openxmlformats.org/officeDocument/2006/relationships/hyperlink" Target="https://parikh.club/parikh_advancerecursion4" TargetMode="External"/><Relationship Id="rId90" Type="http://schemas.openxmlformats.org/officeDocument/2006/relationships/hyperlink" Target="https://parikh.club/parikh_advancerecursion5" TargetMode="External"/><Relationship Id="rId91" Type="http://schemas.openxmlformats.org/officeDocument/2006/relationships/hyperlink" Target="https://parikh.club/parikh_advancerecursion6" TargetMode="External"/><Relationship Id="rId92" Type="http://schemas.openxmlformats.org/officeDocument/2006/relationships/hyperlink" Target="https://parikh.club/parikh_advancerecursion7" TargetMode="External"/><Relationship Id="rId93" Type="http://schemas.openxmlformats.org/officeDocument/2006/relationships/hyperlink" Target="https://parikh.club/parikh_advancerecursion8" TargetMode="External"/><Relationship Id="rId94" Type="http://schemas.openxmlformats.org/officeDocument/2006/relationships/hyperlink" Target="https://parikh.club/parikh_dp1" TargetMode="External"/><Relationship Id="rId95" Type="http://schemas.openxmlformats.org/officeDocument/2006/relationships/hyperlink" Target="https://parikh.club/parikh_dp2" TargetMode="External"/><Relationship Id="rId96" Type="http://schemas.openxmlformats.org/officeDocument/2006/relationships/hyperlink" Target="https://parikh.club/parikh_dp3" TargetMode="External"/><Relationship Id="rId97" Type="http://schemas.openxmlformats.org/officeDocument/2006/relationships/hyperlink" Target="https://parikh.club/parikh_dp4" TargetMode="External"/><Relationship Id="rId98" Type="http://schemas.openxmlformats.org/officeDocument/2006/relationships/hyperlink" Target="https://parikh.club/parikh_dp5" TargetMode="External"/><Relationship Id="rId99" Type="http://schemas.openxmlformats.org/officeDocument/2006/relationships/hyperlink" Target="https://parikh.club/parikh_dp6" TargetMode="External"/><Relationship Id="rId100" Type="http://schemas.openxmlformats.org/officeDocument/2006/relationships/hyperlink" Target="https://parikh.club/parikh_dp7" TargetMode="External"/><Relationship Id="rId101" Type="http://schemas.openxmlformats.org/officeDocument/2006/relationships/hyperlink" Target="https://parikh.club/parikh_dp8" TargetMode="External"/><Relationship Id="rId102" Type="http://schemas.openxmlformats.org/officeDocument/2006/relationships/hyperlink" Target="https://parikh.club/parikh_dp9" TargetMode="External"/><Relationship Id="rId103" Type="http://schemas.openxmlformats.org/officeDocument/2006/relationships/hyperlink" Target="https://parikh.club/parikh_dp10" TargetMode="External"/><Relationship Id="rId104" Type="http://schemas.openxmlformats.org/officeDocument/2006/relationships/hyperlink" Target="https://parikh.club/parikh_dp11" TargetMode="External"/><Relationship Id="rId105" Type="http://schemas.openxmlformats.org/officeDocument/2006/relationships/hyperlink" Target="https://parikh.club/parikh_dp12" TargetMode="External"/><Relationship Id="rId106" Type="http://schemas.openxmlformats.org/officeDocument/2006/relationships/hyperlink" Target="https://parikh.club/parikh_dp13" TargetMode="External"/><Relationship Id="rId107" Type="http://schemas.openxmlformats.org/officeDocument/2006/relationships/hyperlink" Target="https://parikh.club/parikh_dp14" TargetMode="External"/><Relationship Id="rId108" Type="http://schemas.openxmlformats.org/officeDocument/2006/relationships/hyperlink" Target="https://parikh.club/parikh_dp15" TargetMode="External"/><Relationship Id="rId109" Type="http://schemas.openxmlformats.org/officeDocument/2006/relationships/hyperlink" Target="https://parikh.club/parikh_graphs1" TargetMode="External"/><Relationship Id="rId110" Type="http://schemas.openxmlformats.org/officeDocument/2006/relationships/hyperlink" Target="https://parikh.club/parikh_graphs2" TargetMode="External"/><Relationship Id="rId111" Type="http://schemas.openxmlformats.org/officeDocument/2006/relationships/hyperlink" Target="https://parikh.club/parikh_graphs3" TargetMode="External"/><Relationship Id="rId112" Type="http://schemas.openxmlformats.org/officeDocument/2006/relationships/hyperlink" Target="https://parikh.club/parikh_graphs4" TargetMode="External"/><Relationship Id="rId113" Type="http://schemas.openxmlformats.org/officeDocument/2006/relationships/hyperlink" Target="https://parikh.club/parikh_graphs5" TargetMode="External"/><Relationship Id="rId114" Type="http://schemas.openxmlformats.org/officeDocument/2006/relationships/hyperlink" Target="https://parikh.club/parikh_graphs6" TargetMode="External"/><Relationship Id="rId115" Type="http://schemas.openxmlformats.org/officeDocument/2006/relationships/hyperlink" Target="https://parikh.club/parikh_graphs7" TargetMode="External"/><Relationship Id="rId116" Type="http://schemas.openxmlformats.org/officeDocument/2006/relationships/hyperlink" Target="https://parikh.club/parikh_graphs8" TargetMode="External"/><Relationship Id="rId117" Type="http://schemas.openxmlformats.org/officeDocument/2006/relationships/hyperlink" Target="https://parikh.club/parikh_graphs9" TargetMode="External"/><Relationship Id="rId118" Type="http://schemas.openxmlformats.org/officeDocument/2006/relationships/hyperlink" Target="https://parikh.club/parikh_graphs10" TargetMode="External"/><Relationship Id="rId119" Type="http://schemas.openxmlformats.org/officeDocument/2006/relationships/hyperlink" Target="https://parikh.club/parikh_graphs11" TargetMode="External"/><Relationship Id="rId120" Type="http://schemas.openxmlformats.org/officeDocument/2006/relationships/hyperlink" Target="https://parikh.club/parikh_graphs12" TargetMode="External"/><Relationship Id="rId121" Type="http://schemas.openxmlformats.org/officeDocument/2006/relationships/hyperlink" Target="https://parikh.club/parikh_graphs13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parikh.club/parikh_arrays_1" TargetMode="External"/><Relationship Id="rId2" Type="http://schemas.openxmlformats.org/officeDocument/2006/relationships/hyperlink" Target="https://parikh.club/parikh_arrays_2" TargetMode="External"/><Relationship Id="rId3" Type="http://schemas.openxmlformats.org/officeDocument/2006/relationships/hyperlink" Target="https://parikh.club/parikh_arrays_3" TargetMode="External"/><Relationship Id="rId4" Type="http://schemas.openxmlformats.org/officeDocument/2006/relationships/hyperlink" Target="https://parikh.club/parikh_arrays_4" TargetMode="External"/><Relationship Id="rId5" Type="http://schemas.openxmlformats.org/officeDocument/2006/relationships/hyperlink" Target="https://parikh.club/parikh_arrays_5" TargetMode="External"/><Relationship Id="rId6" Type="http://schemas.openxmlformats.org/officeDocument/2006/relationships/hyperlink" Target="https://parikh.club/parikh_maps1" TargetMode="External"/><Relationship Id="rId7" Type="http://schemas.openxmlformats.org/officeDocument/2006/relationships/hyperlink" Target="https://parikh.club/parikh_multidarrays1" TargetMode="External"/><Relationship Id="rId8" Type="http://schemas.openxmlformats.org/officeDocument/2006/relationships/hyperlink" Target="https://parikh.club/parikh_multidarrays2" TargetMode="External"/><Relationship Id="rId9" Type="http://schemas.openxmlformats.org/officeDocument/2006/relationships/hyperlink" Target="https://parikh.club/parikh_twopointers1" TargetMode="External"/><Relationship Id="rId10" Type="http://schemas.openxmlformats.org/officeDocument/2006/relationships/hyperlink" Target="https://parikh.club/parikh_basicalgo3" TargetMode="External"/><Relationship Id="rId11" Type="http://schemas.openxmlformats.org/officeDocument/2006/relationships/hyperlink" Target="https://parikh.club/parikh_basicalgo2" TargetMode="External"/><Relationship Id="rId12" Type="http://schemas.openxmlformats.org/officeDocument/2006/relationships/hyperlink" Target="https://parikh.club/parikh_basicalgo1" TargetMode="External"/><Relationship Id="rId13" Type="http://schemas.openxmlformats.org/officeDocument/2006/relationships/hyperlink" Target="https://parikh.club/parikh_mixedbasic_dsa2" TargetMode="External"/><Relationship Id="rId14" Type="http://schemas.openxmlformats.org/officeDocument/2006/relationships/hyperlink" Target="https://parikh.club/parikh_basicalgo4" TargetMode="External"/><Relationship Id="rId15" Type="http://schemas.openxmlformats.org/officeDocument/2006/relationships/hyperlink" Target="https://parikh.club/parikh_mixedbasic_dsa7" TargetMode="External"/><Relationship Id="rId16" Type="http://schemas.openxmlformats.org/officeDocument/2006/relationships/hyperlink" Target="https://parikh.club/parikh_bs1" TargetMode="External"/><Relationship Id="rId17" Type="http://schemas.openxmlformats.org/officeDocument/2006/relationships/hyperlink" Target="https://parikh.club/parikh_bs2" TargetMode="External"/><Relationship Id="rId18" Type="http://schemas.openxmlformats.org/officeDocument/2006/relationships/hyperlink" Target="https://parikh.club/parikh_twopointers2" TargetMode="External"/><Relationship Id="rId19" Type="http://schemas.openxmlformats.org/officeDocument/2006/relationships/hyperlink" Target="https://parikh.club/parikh_twopointers3" TargetMode="External"/><Relationship Id="rId20" Type="http://schemas.openxmlformats.org/officeDocument/2006/relationships/hyperlink" Target="https://parikh.club/parikh_maps3" TargetMode="External"/><Relationship Id="rId21" Type="http://schemas.openxmlformats.org/officeDocument/2006/relationships/hyperlink" Target="https://parikh.club/parikh_basicalgo5" TargetMode="External"/><Relationship Id="rId22" Type="http://schemas.openxmlformats.org/officeDocument/2006/relationships/hyperlink" Target="https://parikh.club/parikh_basicalgo6" TargetMode="External"/><Relationship Id="rId23" Type="http://schemas.openxmlformats.org/officeDocument/2006/relationships/hyperlink" Target="https://parikh.club/parikh_twopointers4" TargetMode="External"/><Relationship Id="rId24" Type="http://schemas.openxmlformats.org/officeDocument/2006/relationships/hyperlink" Target="https://parikh.club/parikh_multidarrays3" TargetMode="External"/><Relationship Id="rId25" Type="http://schemas.openxmlformats.org/officeDocument/2006/relationships/hyperlink" Target="https://parikh.club/parikh_multidarrays4" TargetMode="External"/><Relationship Id="rId26" Type="http://schemas.openxmlformats.org/officeDocument/2006/relationships/hyperlink" Target="https://parikh.club/parikh_maps4" TargetMode="External"/><Relationship Id="rId27" Type="http://schemas.openxmlformats.org/officeDocument/2006/relationships/hyperlink" Target="https://parikh.club/parikh_multidarrays5" TargetMode="External"/><Relationship Id="rId28" Type="http://schemas.openxmlformats.org/officeDocument/2006/relationships/hyperlink" Target="https://parikh.club/parikh_strings_1" TargetMode="External"/><Relationship Id="rId29" Type="http://schemas.openxmlformats.org/officeDocument/2006/relationships/hyperlink" Target="https://parikh.club/parikh_strings_2" TargetMode="External"/><Relationship Id="rId30" Type="http://schemas.openxmlformats.org/officeDocument/2006/relationships/hyperlink" Target="https://parikh.club/parikh_strings_3" TargetMode="External"/><Relationship Id="rId31" Type="http://schemas.openxmlformats.org/officeDocument/2006/relationships/hyperlink" Target="https://parikh.club/parikh_strings_4" TargetMode="External"/><Relationship Id="rId32" Type="http://schemas.openxmlformats.org/officeDocument/2006/relationships/hyperlink" Target="https://parikh.club/parikh_strings_5" TargetMode="External"/><Relationship Id="rId33" Type="http://schemas.openxmlformats.org/officeDocument/2006/relationships/hyperlink" Target="https://parikh.club/parikh_maps2" TargetMode="External"/><Relationship Id="rId34" Type="http://schemas.openxmlformats.org/officeDocument/2006/relationships/hyperlink" Target="https://parikh.club/parikh_mixedbasicdsa1" TargetMode="External"/><Relationship Id="rId35" Type="http://schemas.openxmlformats.org/officeDocument/2006/relationships/hyperlink" Target="https://parikh.club/parikh_mixedbasic_dsa6" TargetMode="External"/><Relationship Id="rId36" Type="http://schemas.openxmlformats.org/officeDocument/2006/relationships/hyperlink" Target="https://parikh.club/parikh_maps5" TargetMode="External"/><Relationship Id="rId37" Type="http://schemas.openxmlformats.org/officeDocument/2006/relationships/hyperlink" Target="https://parikh.club/parikh_recursion1" TargetMode="External"/><Relationship Id="rId38" Type="http://schemas.openxmlformats.org/officeDocument/2006/relationships/hyperlink" Target="https://parikh.club/parikh_recursion2" TargetMode="External"/><Relationship Id="rId39" Type="http://schemas.openxmlformats.org/officeDocument/2006/relationships/hyperlink" Target="https://parikh.club/parikh_mixedinterdsa8" TargetMode="External"/><Relationship Id="rId40" Type="http://schemas.openxmlformats.org/officeDocument/2006/relationships/hyperlink" Target="https://parikh.club/parikh_recursion3" TargetMode="External"/><Relationship Id="rId41" Type="http://schemas.openxmlformats.org/officeDocument/2006/relationships/hyperlink" Target="https://parikh.club/parikh_recursion4" TargetMode="External"/><Relationship Id="rId42" Type="http://schemas.openxmlformats.org/officeDocument/2006/relationships/hyperlink" Target="https://parikh.club/parikh_recursion5" TargetMode="External"/><Relationship Id="rId43" Type="http://schemas.openxmlformats.org/officeDocument/2006/relationships/hyperlink" Target="https://parikh.club/parikh_ll1" TargetMode="External"/><Relationship Id="rId44" Type="http://schemas.openxmlformats.org/officeDocument/2006/relationships/hyperlink" Target="https://parikh.club/parikh_ll2" TargetMode="External"/><Relationship Id="rId45" Type="http://schemas.openxmlformats.org/officeDocument/2006/relationships/hyperlink" Target="https://parikh.club/parikh_recursion1" TargetMode="External"/><Relationship Id="rId46" Type="http://schemas.openxmlformats.org/officeDocument/2006/relationships/hyperlink" Target="https://parikh.club/parikh_ll4" TargetMode="External"/><Relationship Id="rId47" Type="http://schemas.openxmlformats.org/officeDocument/2006/relationships/hyperlink" Target="https://parikh.club/parikh_ll5" TargetMode="External"/><Relationship Id="rId48" Type="http://schemas.openxmlformats.org/officeDocument/2006/relationships/hyperlink" Target="https://parikh.club/parikh_ll6" TargetMode="External"/><Relationship Id="rId49" Type="http://schemas.openxmlformats.org/officeDocument/2006/relationships/hyperlink" Target="https://parikh.club/parikh_ll7" TargetMode="External"/><Relationship Id="rId50" Type="http://schemas.openxmlformats.org/officeDocument/2006/relationships/hyperlink" Target="https://parikh.club/parikh_ll8" TargetMode="External"/><Relationship Id="rId51" Type="http://schemas.openxmlformats.org/officeDocument/2006/relationships/hyperlink" Target="https://parikh.club/parikh_ll9" TargetMode="External"/><Relationship Id="rId52" Type="http://schemas.openxmlformats.org/officeDocument/2006/relationships/hyperlink" Target="https://parikh.club/parikh_ll10" TargetMode="External"/><Relationship Id="rId53" Type="http://schemas.openxmlformats.org/officeDocument/2006/relationships/hyperlink" Target="https://parikh.club/parikh_stackqueue1" TargetMode="External"/><Relationship Id="rId54" Type="http://schemas.openxmlformats.org/officeDocument/2006/relationships/hyperlink" Target="https://parikh.club/parikh_stackqueue2" TargetMode="External"/><Relationship Id="rId55" Type="http://schemas.openxmlformats.org/officeDocument/2006/relationships/hyperlink" Target="https://parikh.club/parikh_stackqueue3" TargetMode="External"/><Relationship Id="rId56" Type="http://schemas.openxmlformats.org/officeDocument/2006/relationships/hyperlink" Target="https://parikh.club/parikh_stackqueue4" TargetMode="External"/><Relationship Id="rId57" Type="http://schemas.openxmlformats.org/officeDocument/2006/relationships/hyperlink" Target="https://parikh.club/parikh_stackqueue5" TargetMode="External"/><Relationship Id="rId58" Type="http://schemas.openxmlformats.org/officeDocument/2006/relationships/hyperlink" Target="https://parikh.club/parikh_stackqueue6" TargetMode="External"/><Relationship Id="rId59" Type="http://schemas.openxmlformats.org/officeDocument/2006/relationships/hyperlink" Target="https://parikh.club/parikh_stackqueue7" TargetMode="External"/><Relationship Id="rId60" Type="http://schemas.openxmlformats.org/officeDocument/2006/relationships/hyperlink" Target="https://parikh.club/parikh_stackqueue8" TargetMode="External"/><Relationship Id="rId61" Type="http://schemas.openxmlformats.org/officeDocument/2006/relationships/hyperlink" Target="https://parikh.club/parikh_stackqueue9" TargetMode="External"/><Relationship Id="rId62" Type="http://schemas.openxmlformats.org/officeDocument/2006/relationships/hyperlink" Target="https://parikh.club/parikh_stackqueue10" TargetMode="External"/><Relationship Id="rId63" Type="http://schemas.openxmlformats.org/officeDocument/2006/relationships/hyperlink" Target="https://parikh.club/parikh_bt1" TargetMode="External"/><Relationship Id="rId64" Type="http://schemas.openxmlformats.org/officeDocument/2006/relationships/hyperlink" Target="https://parikh.club/parikh_bt2" TargetMode="External"/><Relationship Id="rId65" Type="http://schemas.openxmlformats.org/officeDocument/2006/relationships/hyperlink" Target="https://parikh.club/parikh_bt3" TargetMode="External"/><Relationship Id="rId66" Type="http://schemas.openxmlformats.org/officeDocument/2006/relationships/hyperlink" Target="https://parikh.club/parikh_bt4" TargetMode="External"/><Relationship Id="rId67" Type="http://schemas.openxmlformats.org/officeDocument/2006/relationships/hyperlink" Target="https://parikh.club/parikh_bt5" TargetMode="External"/><Relationship Id="rId68" Type="http://schemas.openxmlformats.org/officeDocument/2006/relationships/hyperlink" Target="https://parikh.club/parikh_bt6" TargetMode="External"/><Relationship Id="rId69" Type="http://schemas.openxmlformats.org/officeDocument/2006/relationships/hyperlink" Target="https://parikh.club/parikh_bt7" TargetMode="External"/><Relationship Id="rId70" Type="http://schemas.openxmlformats.org/officeDocument/2006/relationships/hyperlink" Target="https://parikh.club/parikh_bt8" TargetMode="External"/><Relationship Id="rId71" Type="http://schemas.openxmlformats.org/officeDocument/2006/relationships/hyperlink" Target="https://parikh.club/parikh_bt9" TargetMode="External"/><Relationship Id="rId72" Type="http://schemas.openxmlformats.org/officeDocument/2006/relationships/hyperlink" Target="https://parikh.club/parikh_bt10" TargetMode="External"/><Relationship Id="rId73" Type="http://schemas.openxmlformats.org/officeDocument/2006/relationships/hyperlink" Target="https://parikh.club/parikh_bt11" TargetMode="External"/><Relationship Id="rId74" Type="http://schemas.openxmlformats.org/officeDocument/2006/relationships/hyperlink" Target="https://parikh.club/parikh_bt12" TargetMode="External"/><Relationship Id="rId75" Type="http://schemas.openxmlformats.org/officeDocument/2006/relationships/hyperlink" Target="https://parikh.club/parikh_bt13" TargetMode="External"/><Relationship Id="rId76" Type="http://schemas.openxmlformats.org/officeDocument/2006/relationships/hyperlink" Target="https://parikh.club/parikh_bt14" TargetMode="External"/><Relationship Id="rId77" Type="http://schemas.openxmlformats.org/officeDocument/2006/relationships/hyperlink" Target="https://parikh.club/parikh_mixedinterdsa3" TargetMode="External"/><Relationship Id="rId78" Type="http://schemas.openxmlformats.org/officeDocument/2006/relationships/hyperlink" Target="https://parikh.club/parikh_bt15" TargetMode="External"/><Relationship Id="rId79" Type="http://schemas.openxmlformats.org/officeDocument/2006/relationships/hyperlink" Target="https://parikh.club/parikh_heaps1" TargetMode="External"/><Relationship Id="rId80" Type="http://schemas.openxmlformats.org/officeDocument/2006/relationships/hyperlink" Target="https://parikh.club/parikh_heaps2" TargetMode="External"/><Relationship Id="rId81" Type="http://schemas.openxmlformats.org/officeDocument/2006/relationships/hyperlink" Target="https://parikh.club/parikh_heaps3" TargetMode="External"/><Relationship Id="rId82" Type="http://schemas.openxmlformats.org/officeDocument/2006/relationships/hyperlink" Target="https://parikh.club/parikh_heaps4" TargetMode="External"/><Relationship Id="rId83" Type="http://schemas.openxmlformats.org/officeDocument/2006/relationships/hyperlink" Target="https://parikh.club/parikh_heaps5" TargetMode="External"/><Relationship Id="rId84" Type="http://schemas.openxmlformats.org/officeDocument/2006/relationships/hyperlink" Target="https://parikh.club/parikh_heaps6" TargetMode="External"/><Relationship Id="rId85" Type="http://schemas.openxmlformats.org/officeDocument/2006/relationships/hyperlink" Target="https://parikh.club/parikh_heaps7" TargetMode="External"/><Relationship Id="rId86" Type="http://schemas.openxmlformats.org/officeDocument/2006/relationships/hyperlink" Target="https://parikh.club/parikh_advancerecursion1" TargetMode="External"/><Relationship Id="rId87" Type="http://schemas.openxmlformats.org/officeDocument/2006/relationships/hyperlink" Target="https://parikh.club/parikh_advancerecursion2" TargetMode="External"/><Relationship Id="rId88" Type="http://schemas.openxmlformats.org/officeDocument/2006/relationships/hyperlink" Target="https://parikh.club/parikh_advancerecursion3" TargetMode="External"/><Relationship Id="rId89" Type="http://schemas.openxmlformats.org/officeDocument/2006/relationships/hyperlink" Target="https://parikh.club/parikh_advancerecursion4" TargetMode="External"/><Relationship Id="rId90" Type="http://schemas.openxmlformats.org/officeDocument/2006/relationships/hyperlink" Target="https://parikh.club/parikh_advancerecursion5" TargetMode="External"/><Relationship Id="rId91" Type="http://schemas.openxmlformats.org/officeDocument/2006/relationships/hyperlink" Target="https://parikh.club/parikh_advancerecursion6" TargetMode="External"/><Relationship Id="rId92" Type="http://schemas.openxmlformats.org/officeDocument/2006/relationships/hyperlink" Target="https://parikh.club/parikh_advancerecursion7" TargetMode="External"/><Relationship Id="rId93" Type="http://schemas.openxmlformats.org/officeDocument/2006/relationships/hyperlink" Target="https://parikh.club/parikh_advancerecursion8" TargetMode="External"/><Relationship Id="rId94" Type="http://schemas.openxmlformats.org/officeDocument/2006/relationships/hyperlink" Target="https://parikh.club/parikh_dp1" TargetMode="External"/><Relationship Id="rId95" Type="http://schemas.openxmlformats.org/officeDocument/2006/relationships/hyperlink" Target="https://parikh.club/parikh_dp2" TargetMode="External"/><Relationship Id="rId96" Type="http://schemas.openxmlformats.org/officeDocument/2006/relationships/hyperlink" Target="https://parikh.club/parikh_dp3" TargetMode="External"/><Relationship Id="rId97" Type="http://schemas.openxmlformats.org/officeDocument/2006/relationships/hyperlink" Target="https://parikh.club/parikh_dp4" TargetMode="External"/><Relationship Id="rId98" Type="http://schemas.openxmlformats.org/officeDocument/2006/relationships/hyperlink" Target="https://parikh.club/parikh_dp5" TargetMode="External"/><Relationship Id="rId99" Type="http://schemas.openxmlformats.org/officeDocument/2006/relationships/hyperlink" Target="https://parikh.club/parikh_dp6" TargetMode="External"/><Relationship Id="rId100" Type="http://schemas.openxmlformats.org/officeDocument/2006/relationships/hyperlink" Target="https://parikh.club/parikh_dp7" TargetMode="External"/><Relationship Id="rId101" Type="http://schemas.openxmlformats.org/officeDocument/2006/relationships/hyperlink" Target="https://parikh.club/parikh_dp8" TargetMode="External"/><Relationship Id="rId102" Type="http://schemas.openxmlformats.org/officeDocument/2006/relationships/hyperlink" Target="https://parikh.club/parikh_dp9" TargetMode="External"/><Relationship Id="rId103" Type="http://schemas.openxmlformats.org/officeDocument/2006/relationships/hyperlink" Target="https://parikh.club/parikh_dp10" TargetMode="External"/><Relationship Id="rId104" Type="http://schemas.openxmlformats.org/officeDocument/2006/relationships/hyperlink" Target="https://parikh.club/parikh_dp11" TargetMode="External"/><Relationship Id="rId105" Type="http://schemas.openxmlformats.org/officeDocument/2006/relationships/hyperlink" Target="https://parikh.club/parikh_dp12" TargetMode="External"/><Relationship Id="rId106" Type="http://schemas.openxmlformats.org/officeDocument/2006/relationships/hyperlink" Target="https://parikh.club/parikh_dp13" TargetMode="External"/><Relationship Id="rId107" Type="http://schemas.openxmlformats.org/officeDocument/2006/relationships/hyperlink" Target="https://parikh.club/parikh_dp14" TargetMode="External"/><Relationship Id="rId108" Type="http://schemas.openxmlformats.org/officeDocument/2006/relationships/hyperlink" Target="https://parikh.club/parikh_dp15" TargetMode="External"/><Relationship Id="rId109" Type="http://schemas.openxmlformats.org/officeDocument/2006/relationships/hyperlink" Target="https://parikh.club/parikh_graphs1" TargetMode="External"/><Relationship Id="rId110" Type="http://schemas.openxmlformats.org/officeDocument/2006/relationships/hyperlink" Target="https://parikh.club/parikh_graphs2" TargetMode="External"/><Relationship Id="rId111" Type="http://schemas.openxmlformats.org/officeDocument/2006/relationships/hyperlink" Target="https://parikh.club/parikh_graphs3" TargetMode="External"/><Relationship Id="rId112" Type="http://schemas.openxmlformats.org/officeDocument/2006/relationships/hyperlink" Target="https://parikh.club/parikh_graphs4" TargetMode="External"/><Relationship Id="rId113" Type="http://schemas.openxmlformats.org/officeDocument/2006/relationships/hyperlink" Target="https://parikh.club/parikh_graphs5" TargetMode="External"/><Relationship Id="rId114" Type="http://schemas.openxmlformats.org/officeDocument/2006/relationships/hyperlink" Target="https://parikh.club/parikh_graphs6" TargetMode="External"/><Relationship Id="rId115" Type="http://schemas.openxmlformats.org/officeDocument/2006/relationships/hyperlink" Target="https://parikh.club/parikh_graphs7" TargetMode="External"/><Relationship Id="rId116" Type="http://schemas.openxmlformats.org/officeDocument/2006/relationships/hyperlink" Target="https://parikh.club/parikh_graphs8" TargetMode="External"/><Relationship Id="rId117" Type="http://schemas.openxmlformats.org/officeDocument/2006/relationships/hyperlink" Target="https://parikh.club/parikh_graphs9" TargetMode="External"/><Relationship Id="rId118" Type="http://schemas.openxmlformats.org/officeDocument/2006/relationships/hyperlink" Target="https://parikh.club/parikh_graphs10" TargetMode="External"/><Relationship Id="rId119" Type="http://schemas.openxmlformats.org/officeDocument/2006/relationships/hyperlink" Target="https://parikh.club/parikh_graphs11" TargetMode="External"/><Relationship Id="rId120" Type="http://schemas.openxmlformats.org/officeDocument/2006/relationships/hyperlink" Target="https://parikh.club/parikh_graphs12" TargetMode="External"/><Relationship Id="rId121" Type="http://schemas.openxmlformats.org/officeDocument/2006/relationships/hyperlink" Target="https://parikh.club/parikh_graphs13" TargetMode="External"/><Relationship Id="rId122" Type="http://schemas.openxmlformats.org/officeDocument/2006/relationships/hyperlink" Target="https://parikh.club/parikh_greedy1" TargetMode="External"/><Relationship Id="rId123" Type="http://schemas.openxmlformats.org/officeDocument/2006/relationships/hyperlink" Target="https://parikh.club/parikh_greedy2" TargetMode="External"/><Relationship Id="rId124" Type="http://schemas.openxmlformats.org/officeDocument/2006/relationships/hyperlink" Target="https://parikh.club/parikh_greedy3" TargetMode="External"/><Relationship Id="rId125" Type="http://schemas.openxmlformats.org/officeDocument/2006/relationships/hyperlink" Target="https://parikh.club/parikh_greedy4" TargetMode="External"/><Relationship Id="rId126" Type="http://schemas.openxmlformats.org/officeDocument/2006/relationships/hyperlink" Target="https://parikh.club/parikh_greedy5" TargetMode="External"/><Relationship Id="rId127" Type="http://schemas.openxmlformats.org/officeDocument/2006/relationships/hyperlink" Target="https://parikh.club/parikh_tries1" TargetMode="External"/><Relationship Id="rId128" Type="http://schemas.openxmlformats.org/officeDocument/2006/relationships/hyperlink" Target="https://parikh.club/parikh_tries2" TargetMode="External"/><Relationship Id="rId129" Type="http://schemas.openxmlformats.org/officeDocument/2006/relationships/hyperlink" Target="https://parikh.club/parikh_tries3" TargetMode="External"/><Relationship Id="rId130" Type="http://schemas.openxmlformats.org/officeDocument/2006/relationships/hyperlink" Target="https://parikh.club/parikh_tries4" TargetMode="External"/><Relationship Id="rId131" Type="http://schemas.openxmlformats.org/officeDocument/2006/relationships/hyperlink" Target="https://parikh.club/parikh_tries5" TargetMode="External"/><Relationship Id="rId132" Type="http://schemas.openxmlformats.org/officeDocument/2006/relationships/hyperlink" Target="https://parikh.club/parikh_sliding1" TargetMode="External"/><Relationship Id="rId133" Type="http://schemas.openxmlformats.org/officeDocument/2006/relationships/hyperlink" Target="https://parikh.club/parikh_sliding2" TargetMode="External"/><Relationship Id="rId134" Type="http://schemas.openxmlformats.org/officeDocument/2006/relationships/hyperlink" Target="https://parikh.club/parikh_sliding3" TargetMode="External"/><Relationship Id="rId135" Type="http://schemas.openxmlformats.org/officeDocument/2006/relationships/hyperlink" Target="https://parikh.club/parikh_sliding4" TargetMode="External"/><Relationship Id="rId136" Type="http://schemas.openxmlformats.org/officeDocument/2006/relationships/hyperlink" Target="https://parikh.club/parikh_sliding5" TargetMode="External"/><Relationship Id="rId137" Type="http://schemas.openxmlformats.org/officeDocument/2006/relationships/hyperlink" Target="https://parikh.club/parikh_sliding6" TargetMode="External"/><Relationship Id="rId138" Type="http://schemas.openxmlformats.org/officeDocument/2006/relationships/hyperlink" Target="https://parikh.club/parikh_sliding7" TargetMode="External"/><Relationship Id="rId139" Type="http://schemas.openxmlformats.org/officeDocument/2006/relationships/hyperlink" Target="https://parikh.club/parikh_mixedbasic_dsa3" TargetMode="External"/><Relationship Id="rId140" Type="http://schemas.openxmlformats.org/officeDocument/2006/relationships/hyperlink" Target="https://parikh.club/parikh_mixedbasic_dsa4" TargetMode="External"/><Relationship Id="rId141" Type="http://schemas.openxmlformats.org/officeDocument/2006/relationships/hyperlink" Target="https://parikh.club/parikh_mixedbasic_dsa5" TargetMode="External"/><Relationship Id="rId142" Type="http://schemas.openxmlformats.org/officeDocument/2006/relationships/hyperlink" Target="https://parikh.club/parikh_mixedbasic_dsa8" TargetMode="External"/><Relationship Id="rId143" Type="http://schemas.openxmlformats.org/officeDocument/2006/relationships/hyperlink" Target="https://parikh.club/parikh_mixedbasic_dsa9" TargetMode="External"/><Relationship Id="rId144" Type="http://schemas.openxmlformats.org/officeDocument/2006/relationships/hyperlink" Target="https://parikh.club/parikh_mixedbasic_dsa10" TargetMode="External"/><Relationship Id="rId145" Type="http://schemas.openxmlformats.org/officeDocument/2006/relationships/hyperlink" Target="https://parikh.club/parikh_mixedbasic_dsa11" TargetMode="External"/><Relationship Id="rId146" Type="http://schemas.openxmlformats.org/officeDocument/2006/relationships/hyperlink" Target="https://parikh.club/parikh_mixedbasic_dsa12" TargetMode="External"/><Relationship Id="rId147" Type="http://schemas.openxmlformats.org/officeDocument/2006/relationships/hyperlink" Target="https://parikh.club/parikh_mixedbasic_dsa13" TargetMode="External"/><Relationship Id="rId148" Type="http://schemas.openxmlformats.org/officeDocument/2006/relationships/hyperlink" Target="https://parikh.club/parikh_mixedbasic_dsa14" TargetMode="External"/><Relationship Id="rId149" Type="http://schemas.openxmlformats.org/officeDocument/2006/relationships/hyperlink" Target="https://parikh.club/parikh_mixedbasic_dsa15" TargetMode="External"/><Relationship Id="rId150" Type="http://schemas.openxmlformats.org/officeDocument/2006/relationships/hyperlink" Target="https://parikh.club/parikh_mixedbasic_dsa16" TargetMode="External"/><Relationship Id="rId151" Type="http://schemas.openxmlformats.org/officeDocument/2006/relationships/hyperlink" Target="https://parikh.club/parikh_mixedbasic_dsa17" TargetMode="External"/><Relationship Id="rId152" Type="http://schemas.openxmlformats.org/officeDocument/2006/relationships/hyperlink" Target="https://parikh.club/parikh_mixedbasic_dsa18" TargetMode="External"/><Relationship Id="rId153" Type="http://schemas.openxmlformats.org/officeDocument/2006/relationships/hyperlink" Target="https://parikh.club/parikh_mixedbasic_dsa19" TargetMode="External"/><Relationship Id="rId154" Type="http://schemas.openxmlformats.org/officeDocument/2006/relationships/hyperlink" Target="https://parikh.club/parikh_mixedbasic_dsa20" TargetMode="External"/><Relationship Id="rId155" Type="http://schemas.openxmlformats.org/officeDocument/2006/relationships/hyperlink" Target="https://parikh.club/parikh_mixedinterdsa1" TargetMode="External"/><Relationship Id="rId156" Type="http://schemas.openxmlformats.org/officeDocument/2006/relationships/hyperlink" Target="https://parikh.club/parikh_mixedinterdsa2" TargetMode="External"/><Relationship Id="rId157" Type="http://schemas.openxmlformats.org/officeDocument/2006/relationships/hyperlink" Target="https://parikh.club/parikh_mixedinterdsa4" TargetMode="External"/><Relationship Id="rId158" Type="http://schemas.openxmlformats.org/officeDocument/2006/relationships/hyperlink" Target="https://parikh.club/parikh_mixedinterdsa5" TargetMode="External"/><Relationship Id="rId159" Type="http://schemas.openxmlformats.org/officeDocument/2006/relationships/hyperlink" Target="https://parikh.club/parikh_mixedinterdsa6" TargetMode="External"/><Relationship Id="rId160" Type="http://schemas.openxmlformats.org/officeDocument/2006/relationships/hyperlink" Target="https://parikh.club/parikh_mixedinterdsa7" TargetMode="External"/><Relationship Id="rId161" Type="http://schemas.openxmlformats.org/officeDocument/2006/relationships/hyperlink" Target="https://parikh.club/parikh_mixedinterdsa9" TargetMode="External"/><Relationship Id="rId162" Type="http://schemas.openxmlformats.org/officeDocument/2006/relationships/hyperlink" Target="https://parikh.club/parikh_mixedinterdsa10" TargetMode="External"/><Relationship Id="rId163" Type="http://schemas.openxmlformats.org/officeDocument/2006/relationships/hyperlink" Target="https://parikh.club/parikh_mixedinterdsa11" TargetMode="External"/><Relationship Id="rId164" Type="http://schemas.openxmlformats.org/officeDocument/2006/relationships/hyperlink" Target="https://parikh.club/parikh_mixedinterdsa12" TargetMode="External"/><Relationship Id="rId165" Type="http://schemas.openxmlformats.org/officeDocument/2006/relationships/hyperlink" Target="https://parikh.club/parikh_mixedinterdsa13" TargetMode="External"/><Relationship Id="rId166" Type="http://schemas.openxmlformats.org/officeDocument/2006/relationships/hyperlink" Target="https://parikh.club/parikh_mixedinterdsa14" TargetMode="External"/><Relationship Id="rId167" Type="http://schemas.openxmlformats.org/officeDocument/2006/relationships/hyperlink" Target="https://parikh.club/parikh_mixedinterdsa15" TargetMode="External"/><Relationship Id="rId168" Type="http://schemas.openxmlformats.org/officeDocument/2006/relationships/hyperlink" Target="https://parikh.club/parikh_mixedinterdsa16" TargetMode="External"/><Relationship Id="rId169" Type="http://schemas.openxmlformats.org/officeDocument/2006/relationships/hyperlink" Target="https://parikh.club/parikh_mixedinterdsa17" TargetMode="External"/><Relationship Id="rId170" Type="http://schemas.openxmlformats.org/officeDocument/2006/relationships/hyperlink" Target="https://parikh.club/parikh_mixedinterdsa18" TargetMode="External"/><Relationship Id="rId171" Type="http://schemas.openxmlformats.org/officeDocument/2006/relationships/hyperlink" Target="https://parikh.club/parikh_mixedinterdsa19" TargetMode="External"/><Relationship Id="rId172" Type="http://schemas.openxmlformats.org/officeDocument/2006/relationships/hyperlink" Target="https://parikh.club/parikh_mixedinterdsa20" TargetMode="External"/><Relationship Id="rId173" Type="http://schemas.openxmlformats.org/officeDocument/2006/relationships/hyperlink" Target="https://parikh.club/parikh_mixedinterdsa21" TargetMode="External"/><Relationship Id="rId174" Type="http://schemas.openxmlformats.org/officeDocument/2006/relationships/hyperlink" Target="https://parikh.club/parikh_mixedinterdsa22" TargetMode="External"/><Relationship Id="rId175" Type="http://schemas.openxmlformats.org/officeDocument/2006/relationships/hyperlink" Target="https://parikh.club/parikh_mixedinterdsa23" TargetMode="External"/><Relationship Id="rId176" Type="http://schemas.openxmlformats.org/officeDocument/2006/relationships/hyperlink" Target="https://parikh.club/parikh_mixedinterdsa24" TargetMode="External"/><Relationship Id="rId177" Type="http://schemas.openxmlformats.org/officeDocument/2006/relationships/hyperlink" Target="https://parikh.club/parikh_mixedinterdsa25" TargetMode="External"/><Relationship Id="rId178" Type="http://schemas.openxmlformats.org/officeDocument/2006/relationships/hyperlink" Target="https://parikh.club/parikh_mixedinterdsa26" TargetMode="External"/><Relationship Id="rId179" Type="http://schemas.openxmlformats.org/officeDocument/2006/relationships/hyperlink" Target="https://parikh.club/parikh_mixedinterdsa27" TargetMode="External"/><Relationship Id="rId180" Type="http://schemas.openxmlformats.org/officeDocument/2006/relationships/hyperlink" Target="https://parikh.club/parikh_mixedinterdsa28" TargetMode="External"/><Relationship Id="rId181" Type="http://schemas.openxmlformats.org/officeDocument/2006/relationships/hyperlink" Target="https://parikh.club/parikh_mixedinterdsa29" TargetMode="External"/><Relationship Id="rId182" Type="http://schemas.openxmlformats.org/officeDocument/2006/relationships/hyperlink" Target="https://parikh.club/parikh_mixedinterdsa30" TargetMode="External"/><Relationship Id="rId183" Type="http://schemas.openxmlformats.org/officeDocument/2006/relationships/hyperlink" Target="https://parikh.club/parikh_mixedadvancedsa1" TargetMode="External"/><Relationship Id="rId184" Type="http://schemas.openxmlformats.org/officeDocument/2006/relationships/hyperlink" Target="https://parikh.club/parikh_mixedadvancedsa2" TargetMode="External"/><Relationship Id="rId185" Type="http://schemas.openxmlformats.org/officeDocument/2006/relationships/hyperlink" Target="https://parikh.club/parikh_mixedadvancedsa3" TargetMode="External"/><Relationship Id="rId186" Type="http://schemas.openxmlformats.org/officeDocument/2006/relationships/hyperlink" Target="https://parikh.club/parikh_mixedadvancedsa4" TargetMode="External"/><Relationship Id="rId187" Type="http://schemas.openxmlformats.org/officeDocument/2006/relationships/hyperlink" Target="https://parikh.club/parikh_mixedadvancedsa5" TargetMode="External"/><Relationship Id="rId188" Type="http://schemas.openxmlformats.org/officeDocument/2006/relationships/hyperlink" Target="https://parikh.club/parikh_mixedadvancedsa6" TargetMode="External"/><Relationship Id="rId189" Type="http://schemas.openxmlformats.org/officeDocument/2006/relationships/hyperlink" Target="https://parikh.club/parikh_mixedadvancedsa7" TargetMode="External"/><Relationship Id="rId190" Type="http://schemas.openxmlformats.org/officeDocument/2006/relationships/hyperlink" Target="https://parikh.club/parikh_mixedadvancedsa8" TargetMode="External"/><Relationship Id="rId191" Type="http://schemas.openxmlformats.org/officeDocument/2006/relationships/hyperlink" Target="https://parikh.club/parikh_mixedadvancedsa9" TargetMode="External"/><Relationship Id="rId192" Type="http://schemas.openxmlformats.org/officeDocument/2006/relationships/hyperlink" Target="https://parikh.club/parikh_mixedadvancedsa10" TargetMode="External"/><Relationship Id="rId193" Type="http://schemas.openxmlformats.org/officeDocument/2006/relationships/hyperlink" Target="https://parikh.club/parikh_mixedadvancedsa11" TargetMode="External"/><Relationship Id="rId194" Type="http://schemas.openxmlformats.org/officeDocument/2006/relationships/hyperlink" Target="https://parikh.club/parikh_mixedadvancedsa12" TargetMode="External"/><Relationship Id="rId195" Type="http://schemas.openxmlformats.org/officeDocument/2006/relationships/hyperlink" Target="https://parikh.club/parikh_mixedadvancedsa13" TargetMode="External"/><Relationship Id="rId196" Type="http://schemas.openxmlformats.org/officeDocument/2006/relationships/hyperlink" Target="https://parikh.club/parikh_mixedadvancedsa14" TargetMode="External"/><Relationship Id="rId197" Type="http://schemas.openxmlformats.org/officeDocument/2006/relationships/hyperlink" Target="https://parikh.club/parikh_mixedadvancedsa15" TargetMode="External"/><Relationship Id="rId198" Type="http://schemas.openxmlformats.org/officeDocument/2006/relationships/hyperlink" Target="https://parikh.club/parikh_mixedadvancedsa16" TargetMode="External"/><Relationship Id="rId199" Type="http://schemas.openxmlformats.org/officeDocument/2006/relationships/hyperlink" Target="https://parikh.club/parikh_mixedadvancedsa17" TargetMode="External"/><Relationship Id="rId200" Type="http://schemas.openxmlformats.org/officeDocument/2006/relationships/hyperlink" Target="https://parikh.club/parikh_mixedadvancedsa18" TargetMode="External"/><Relationship Id="rId201" Type="http://schemas.openxmlformats.org/officeDocument/2006/relationships/hyperlink" Target="https://parikh.club/parikh_mixedadvancedsa19" TargetMode="External"/><Relationship Id="rId202" Type="http://schemas.openxmlformats.org/officeDocument/2006/relationships/hyperlink" Target="https://parikh.club/parikh_mixedadvancedsa20" TargetMode="External"/><Relationship Id="rId203" Type="http://schemas.openxmlformats.org/officeDocument/2006/relationships/hyperlink" Target="https://parikh.club/parikh_mixedadvancedsa21" TargetMode="External"/><Relationship Id="rId204" Type="http://schemas.openxmlformats.org/officeDocument/2006/relationships/hyperlink" Target="https://parikh.club/parikh_mixedadvancedsa22" TargetMode="External"/><Relationship Id="rId205" Type="http://schemas.openxmlformats.org/officeDocument/2006/relationships/hyperlink" Target="https://parikh.club/parikh_mixedadvancedsa23" TargetMode="External"/><Relationship Id="rId206" Type="http://schemas.openxmlformats.org/officeDocument/2006/relationships/hyperlink" Target="https://parikh.club/parikh_mixedadvancedsa24" TargetMode="External"/><Relationship Id="rId207" Type="http://schemas.openxmlformats.org/officeDocument/2006/relationships/hyperlink" Target="https://parikh.club/parikh_mixedadvancedsa25" TargetMode="External"/><Relationship Id="rId208" Type="http://schemas.openxmlformats.org/officeDocument/2006/relationships/hyperlink" Target="https://parikh.club/parikh_mixedadvancedsa26" TargetMode="External"/><Relationship Id="rId209" Type="http://schemas.openxmlformats.org/officeDocument/2006/relationships/hyperlink" Target="https://parikh.club/parikh_mixedadvancedsa27" TargetMode="External"/><Relationship Id="rId210" Type="http://schemas.openxmlformats.org/officeDocument/2006/relationships/hyperlink" Target="https://parikh.club/parikh_mixedadvancedsa28" TargetMode="External"/><Relationship Id="rId211" Type="http://schemas.openxmlformats.org/officeDocument/2006/relationships/hyperlink" Target="https://parikh.club/parikh_mixedadvancedsa29" TargetMode="External"/><Relationship Id="rId212" Type="http://schemas.openxmlformats.org/officeDocument/2006/relationships/hyperlink" Target="https://parikh.club/parikh_mixedadvancedsa30" TargetMode="External"/><Relationship Id="rId213" Type="http://schemas.openxmlformats.org/officeDocument/2006/relationships/hyperlink" Target="https://parikh.club/parikh_mixedadvancedsa31" TargetMode="External"/><Relationship Id="rId214" Type="http://schemas.openxmlformats.org/officeDocument/2006/relationships/hyperlink" Target="https://parikh.club/parikh_mixedadvancedsa32" TargetMode="External"/><Relationship Id="rId215" Type="http://schemas.openxmlformats.org/officeDocument/2006/relationships/hyperlink" Target="https://parikh.club/parikh_mixedadvancedsa33" TargetMode="External"/><Relationship Id="rId216" Type="http://schemas.openxmlformats.org/officeDocument/2006/relationships/hyperlink" Target="https://parikh.club/parikh_mixedadvancedsa34" TargetMode="External"/><Relationship Id="rId217" Type="http://schemas.openxmlformats.org/officeDocument/2006/relationships/hyperlink" Target="https://parikh.club/parikh_mixedadvancedsa35" TargetMode="External"/><Relationship Id="rId218" Type="http://schemas.openxmlformats.org/officeDocument/2006/relationships/hyperlink" Target="https://parikh.club/parikh_mixedadvancedsa36" TargetMode="External"/><Relationship Id="rId219" Type="http://schemas.openxmlformats.org/officeDocument/2006/relationships/hyperlink" Target="https://parikh.club/parikh_mixedadvancedsa37" TargetMode="External"/><Relationship Id="rId220" Type="http://schemas.openxmlformats.org/officeDocument/2006/relationships/hyperlink" Target="https://parikh.club/parikh_mixedadvancedsa38" TargetMode="External"/><Relationship Id="rId221" Type="http://schemas.openxmlformats.org/officeDocument/2006/relationships/hyperlink" Target="https://parikh.club/parikh_mixedadvancedsa39" TargetMode="External"/><Relationship Id="rId222" Type="http://schemas.openxmlformats.org/officeDocument/2006/relationships/hyperlink" Target="https://parikh.club/parikh_mixedadvancedsa40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parikh.club/parikh_bit1" TargetMode="External"/><Relationship Id="rId2" Type="http://schemas.openxmlformats.org/officeDocument/2006/relationships/hyperlink" Target="https://parikh.club/parikh_bit2" TargetMode="External"/><Relationship Id="rId3" Type="http://schemas.openxmlformats.org/officeDocument/2006/relationships/hyperlink" Target="https://parikh.club/parikh_bit3" TargetMode="External"/><Relationship Id="rId4" Type="http://schemas.openxmlformats.org/officeDocument/2006/relationships/hyperlink" Target="https://parikh.club/parikh_bit4" TargetMode="External"/><Relationship Id="rId5" Type="http://schemas.openxmlformats.org/officeDocument/2006/relationships/hyperlink" Target="https://parikh.club/parikh_bit5" TargetMode="External"/><Relationship Id="rId6" Type="http://schemas.openxmlformats.org/officeDocument/2006/relationships/hyperlink" Target="https://parikh.club/parikh_bit6" TargetMode="External"/><Relationship Id="rId7" Type="http://schemas.openxmlformats.org/officeDocument/2006/relationships/hyperlink" Target="https://parikh.club/parikh_bit7" TargetMode="External"/><Relationship Id="rId8" Type="http://schemas.openxmlformats.org/officeDocument/2006/relationships/hyperlink" Target="https://parikh.club/parikh_stringalgo1" TargetMode="External"/><Relationship Id="rId9" Type="http://schemas.openxmlformats.org/officeDocument/2006/relationships/hyperlink" Target="https://parikh.club/parikh_stringalgo2" TargetMode="External"/><Relationship Id="rId10" Type="http://schemas.openxmlformats.org/officeDocument/2006/relationships/hyperlink" Target="https://parikh.club/parikh_stringalgo3" TargetMode="External"/><Relationship Id="rId11" Type="http://schemas.openxmlformats.org/officeDocument/2006/relationships/hyperlink" Target="https://parikh.club/parikh_stringalgo4" TargetMode="External"/><Relationship Id="rId12" Type="http://schemas.openxmlformats.org/officeDocument/2006/relationships/hyperlink" Target="https://parikh.club/parikh_stringalgo5" TargetMode="External"/><Relationship Id="rId13" Type="http://schemas.openxmlformats.org/officeDocument/2006/relationships/hyperlink" Target="https://parikh.club/parikh_segmenttree1" TargetMode="External"/><Relationship Id="rId14" Type="http://schemas.openxmlformats.org/officeDocument/2006/relationships/hyperlink" Target="https://parikh.club/parikh_segmenttree2" TargetMode="External"/><Relationship Id="rId15" Type="http://schemas.openxmlformats.org/officeDocument/2006/relationships/hyperlink" Target="https://parikh.club/parikh_segmenttree3" TargetMode="External"/><Relationship Id="rId16" Type="http://schemas.openxmlformats.org/officeDocument/2006/relationships/hyperlink" Target="https://parikh.club/parikh_segmenttree4" TargetMode="External"/><Relationship Id="rId17" Type="http://schemas.openxmlformats.org/officeDocument/2006/relationships/hyperlink" Target="https://parikh.club/parikh_segmenttree5" TargetMode="External"/><Relationship Id="rId18" Type="http://schemas.openxmlformats.org/officeDocument/2006/relationships/hyperlink" Target="https://parikh.club/parikh_segmenttree6" TargetMode="External"/><Relationship Id="rId19" Type="http://schemas.openxmlformats.org/officeDocument/2006/relationships/hyperlink" Target="https://parikh.club/parikh_numbertheory1" TargetMode="External"/><Relationship Id="rId20" Type="http://schemas.openxmlformats.org/officeDocument/2006/relationships/hyperlink" Target="https://parikh.club/parikh_numbertheory2" TargetMode="External"/><Relationship Id="rId21" Type="http://schemas.openxmlformats.org/officeDocument/2006/relationships/hyperlink" Target="https://parikh.club/parikh_numbertheory3" TargetMode="External"/><Relationship Id="rId22" Type="http://schemas.openxmlformats.org/officeDocument/2006/relationships/hyperlink" Target="https://parikh.club/parikh_numbertheory4" TargetMode="External"/><Relationship Id="rId23" Type="http://schemas.openxmlformats.org/officeDocument/2006/relationships/hyperlink" Target="https://parikh.club/parikh_numbertheory5" TargetMode="External"/><Relationship Id="rId24" Type="http://schemas.openxmlformats.org/officeDocument/2006/relationships/hyperlink" Target="https://parikh.club/parikh_dptrees1" TargetMode="External"/><Relationship Id="rId25" Type="http://schemas.openxmlformats.org/officeDocument/2006/relationships/hyperlink" Target="https://parikh.club/parikh_dptrees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7.65"/>
    <col collapsed="false" customWidth="true" hidden="false" outlineLevel="0" max="3" min="3" style="0" width="10.33"/>
    <col collapsed="false" customWidth="true" hidden="false" outlineLevel="0" max="4" min="4" style="0" width="11.22"/>
    <col collapsed="false" customWidth="true" hidden="false" outlineLevel="0" max="5" min="5" style="0" width="14.35"/>
    <col collapsed="false" customWidth="true" hidden="false" outlineLevel="0" max="6" min="6" style="0" width="21.66"/>
    <col collapsed="false" customWidth="true" hidden="false" outlineLevel="0" max="7" min="7" style="0" width="4.33"/>
  </cols>
  <sheetData>
    <row r="1" customFormat="false" ht="36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/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4.75" hidden="false" customHeight="true" outlineLevel="0" collapsed="false">
      <c r="A2" s="4" t="s">
        <v>4</v>
      </c>
      <c r="B2" s="4"/>
      <c r="C2" s="5"/>
      <c r="D2" s="5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customFormat="false" ht="21" hidden="false" customHeight="true" outlineLevel="0" collapsed="false">
      <c r="A3" s="6" t="s">
        <v>5</v>
      </c>
      <c r="B3" s="7" t="s">
        <v>6</v>
      </c>
      <c r="C3" s="8" t="n">
        <v>17</v>
      </c>
      <c r="D3" s="8" t="str">
        <f aca="false">CONCATENATE(COUNTIF('Initial Startups'!E4:E20,TRUE()),"/",C3)</f>
        <v>0/17</v>
      </c>
      <c r="E3" s="9" t="n">
        <f aca="false">COUNTIF('Initial Startups'!E4:E20,TRUE())</f>
        <v>0</v>
      </c>
      <c r="F3" s="10" t="str">
        <f aca="false">IF(E3=0,"Not Started",IF(E3=C3,"Completed",IF(E3&lt;C3,"In Progress")))</f>
        <v>Not Started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9.5" hidden="false" customHeight="true" outlineLevel="0" collapsed="false">
      <c r="A4" s="6"/>
      <c r="B4" s="7" t="s">
        <v>7</v>
      </c>
      <c r="C4" s="8" t="n">
        <v>8</v>
      </c>
      <c r="D4" s="8" t="str">
        <f aca="false">CONCATENATE(COUNTIF('Initial Startups'!E22:E29,TRUE()),"/",C4)</f>
        <v>0/8</v>
      </c>
      <c r="E4" s="9" t="n">
        <f aca="false">COUNTIF('Initial Startups'!E22:E29,TRUE())</f>
        <v>0</v>
      </c>
      <c r="F4" s="10" t="str">
        <f aca="false">IF(E4=0,"Not Started",IF(E4=C4,"Completed",IF(E4&lt;C4,"In Progress")))</f>
        <v>Not Started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24.75" hidden="false" customHeight="true" outlineLevel="0" collapsed="false">
      <c r="A5" s="11"/>
      <c r="B5" s="3" t="s">
        <v>8</v>
      </c>
      <c r="C5" s="12" t="n">
        <f aca="false">SUM(C3:C4)</f>
        <v>25</v>
      </c>
      <c r="D5" s="12" t="str">
        <f aca="false">CONCATENATE(COUNTIF('Initial Startups'!E4:E29,TRUE()),"/",C5)</f>
        <v>0/25</v>
      </c>
      <c r="E5" s="12" t="n">
        <f aca="false">COUNTIF('Initial Startups'!E4:E29,TRUE())</f>
        <v>0</v>
      </c>
      <c r="F5" s="12" t="str">
        <f aca="false">IF(E5=0,"Not Started",IF(E5=C5,"Completed",IF(E5&lt;C5,"In Progress")))</f>
        <v>Not Started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24.75" hidden="false" customHeight="true" outlineLevel="0" collapsed="false">
      <c r="A6" s="4" t="s">
        <v>9</v>
      </c>
      <c r="B6" s="4"/>
      <c r="C6" s="5"/>
      <c r="D6" s="5"/>
      <c r="E6" s="5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customFormat="false" ht="24" hidden="false" customHeight="true" outlineLevel="0" collapsed="false">
      <c r="A7" s="6" t="s">
        <v>10</v>
      </c>
      <c r="B7" s="13" t="s">
        <v>6</v>
      </c>
      <c r="C7" s="14" t="n">
        <v>23</v>
      </c>
      <c r="D7" s="14" t="str">
        <f aca="false">CONCATENATE(COUNTIF('Service Based Companies'!E4:E26,TRUE()),"/",C7)</f>
        <v>0/23</v>
      </c>
      <c r="E7" s="14" t="n">
        <f aca="false">COUNTIF('Service Based Companies'!E4:E26,TRUE())</f>
        <v>0</v>
      </c>
      <c r="F7" s="15" t="str">
        <f aca="false">IF(E7=0,"Not Started",IF(E7=C7,"Completed",IF(E7&lt;C7,"In Progress")))</f>
        <v>Not Started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2.75" hidden="false" customHeight="false" outlineLevel="0" collapsed="false">
      <c r="A8" s="6"/>
      <c r="B8" s="13" t="s">
        <v>11</v>
      </c>
      <c r="C8" s="14" t="n">
        <v>8</v>
      </c>
      <c r="D8" s="14" t="str">
        <f aca="false">CONCATENATE(COUNTIF('Service Based Companies'!E28:E35,TRUE()),"/",C8)</f>
        <v>0/8</v>
      </c>
      <c r="E8" s="14" t="n">
        <f aca="false">COUNTIF('Service Based Companies'!E28:E35,TRUE())</f>
        <v>0</v>
      </c>
      <c r="F8" s="15" t="str">
        <f aca="false">IF(E8=0,"Not Started",IF(E8=C8,"Completed",IF(E8&lt;C8,"In Progress")))</f>
        <v>Not Started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customFormat="false" ht="12.75" hidden="false" customHeight="false" outlineLevel="0" collapsed="false">
      <c r="A9" s="6"/>
      <c r="B9" s="13" t="s">
        <v>12</v>
      </c>
      <c r="C9" s="14" t="n">
        <v>5</v>
      </c>
      <c r="D9" s="14" t="str">
        <f aca="false">CONCATENATE(COUNTIF('Service Based Companies'!E37:E41,TRUE()),"/",C9)</f>
        <v>0/5</v>
      </c>
      <c r="E9" s="14" t="n">
        <f aca="false">COUNTIF('Service Based Companies'!E37:E41,TRUE())</f>
        <v>0</v>
      </c>
      <c r="F9" s="15" t="str">
        <f aca="false">IF(E9=0,"Not Started",IF(E9=C9,"Completed",IF(E9&lt;C9,"In Progress")))</f>
        <v>Not Started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12.75" hidden="false" customHeight="false" outlineLevel="0" collapsed="false">
      <c r="A10" s="6"/>
      <c r="B10" s="13" t="s">
        <v>13</v>
      </c>
      <c r="C10" s="14" t="n">
        <v>10</v>
      </c>
      <c r="D10" s="14" t="str">
        <f aca="false">CONCATENATE(COUNTIF('Service Based Companies'!E43:E52,TRUE()),"/",C10)</f>
        <v>0/10</v>
      </c>
      <c r="E10" s="14" t="n">
        <f aca="false">COUNTIF('Service Based Companies'!E43:E52,TRUE())</f>
        <v>0</v>
      </c>
      <c r="F10" s="15" t="str">
        <f aca="false">IF(E10=0,"Not Started",IF(E10=C10,"Completed",IF(E10&lt;C10,"In Progress")))</f>
        <v>Not Started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12.75" hidden="false" customHeight="false" outlineLevel="0" collapsed="false">
      <c r="A11" s="6"/>
      <c r="B11" s="13" t="s">
        <v>14</v>
      </c>
      <c r="C11" s="14" t="n">
        <v>10</v>
      </c>
      <c r="D11" s="14" t="str">
        <f aca="false">CONCATENATE(COUNTIF('Service Based Companies'!E54:E63,TRUE()),"/",C11)</f>
        <v>0/10</v>
      </c>
      <c r="E11" s="14" t="n">
        <f aca="false">COUNTIF('Service Based Companies'!E54:E63,TRUE())</f>
        <v>0</v>
      </c>
      <c r="F11" s="15" t="str">
        <f aca="false">IF(E11=0,"Not Started",IF(E11=C11,"Completed",IF(E11&lt;C11,"In Progress")))</f>
        <v>Not Started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2.75" hidden="false" customHeight="false" outlineLevel="0" collapsed="false">
      <c r="A12" s="6"/>
      <c r="B12" s="13" t="s">
        <v>15</v>
      </c>
      <c r="C12" s="14" t="n">
        <v>10</v>
      </c>
      <c r="D12" s="14" t="str">
        <f aca="false">CONCATENATE(COUNTIF('Service Based Companies'!E65:E74,TRUE()),"/",C12)</f>
        <v>0/10</v>
      </c>
      <c r="E12" s="14" t="n">
        <f aca="false">COUNTIF('Service Based Companies'!E65:E74,TRUE())</f>
        <v>0</v>
      </c>
      <c r="F12" s="15" t="str">
        <f aca="false">IF(E12=0,"Not Started",IF(E12=C12,"Completed",IF(E12&lt;C12,"In Progress")))</f>
        <v>Not Started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2.75" hidden="false" customHeight="false" outlineLevel="0" collapsed="false">
      <c r="A13" s="6"/>
      <c r="B13" s="14"/>
      <c r="C13" s="14"/>
      <c r="D13" s="14"/>
      <c r="E13" s="14"/>
      <c r="F13" s="1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33" hidden="false" customHeight="true" outlineLevel="0" collapsed="false">
      <c r="A14" s="6"/>
      <c r="B14" s="3" t="s">
        <v>16</v>
      </c>
      <c r="C14" s="3" t="n">
        <f aca="false">SUM(C7:C13)</f>
        <v>66</v>
      </c>
      <c r="D14" s="3" t="str">
        <f aca="false">CONCATENATE(COUNTIF('Service Based Companies'!E4:E74,TRUE()),"/",C14)</f>
        <v>0/66</v>
      </c>
      <c r="E14" s="3" t="n">
        <f aca="false">COUNTIF('Service Based Companies'!E4:E74,TRUE())</f>
        <v>0</v>
      </c>
      <c r="F14" s="16" t="str">
        <f aca="false">IF(E14=0,"Not Started",IF(E14=C14,"Completed",IF(E14&lt;C14,"In Progress")))</f>
        <v>Not Started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2.75" hidden="false" customHeight="false" outlineLevel="0" collapsed="false">
      <c r="A15" s="14"/>
      <c r="B15" s="14"/>
      <c r="C15" s="14"/>
      <c r="D15" s="14"/>
      <c r="E15" s="14"/>
      <c r="F15" s="1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27.75" hidden="false" customHeight="true" outlineLevel="0" collapsed="false">
      <c r="A16" s="4" t="s">
        <v>17</v>
      </c>
      <c r="B16" s="4"/>
      <c r="C16" s="5"/>
      <c r="D16" s="5"/>
      <c r="E16" s="5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customFormat="false" ht="12.75" hidden="false" customHeight="true" outlineLevel="0" collapsed="false">
      <c r="A17" s="6" t="s">
        <v>18</v>
      </c>
      <c r="B17" s="13" t="s">
        <v>6</v>
      </c>
      <c r="C17" s="14" t="n">
        <v>27</v>
      </c>
      <c r="D17" s="14" t="str">
        <f aca="false">CONCATENATE(COUNTIF('Product Based Startups'!E4:E30,TRUE()),"/",C17)</f>
        <v>0/27</v>
      </c>
      <c r="E17" s="14" t="n">
        <f aca="false">COUNTIF('Product Based Startups'!E4:E30,TRUE())</f>
        <v>0</v>
      </c>
      <c r="F17" s="15" t="str">
        <f aca="false">IF(E17=0,"Not Started",IF(E17=C17,"Completed",IF(E17&lt;C17,"In Progress")))</f>
        <v>Not Started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customFormat="false" ht="12.75" hidden="false" customHeight="false" outlineLevel="0" collapsed="false">
      <c r="A18" s="6"/>
      <c r="B18" s="13" t="s">
        <v>11</v>
      </c>
      <c r="C18" s="14" t="n">
        <v>9</v>
      </c>
      <c r="D18" s="14" t="str">
        <f aca="false">CONCATENATE(COUNTIF('Product Based Startups'!E32:E40,TRUE()),"/",C18)</f>
        <v>0/9</v>
      </c>
      <c r="E18" s="14" t="n">
        <f aca="false">COUNTIF('Product Based Startups'!E32:E40,TRUE())</f>
        <v>0</v>
      </c>
      <c r="F18" s="15" t="str">
        <f aca="false">IF(E18=0,"Not Started",IF(E18=C18,"Completed",IF(E18&lt;C18,"In Progress")))</f>
        <v>Not Started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2.75" hidden="false" customHeight="false" outlineLevel="0" collapsed="false">
      <c r="A19" s="6"/>
      <c r="B19" s="13" t="s">
        <v>12</v>
      </c>
      <c r="C19" s="14" t="n">
        <v>6</v>
      </c>
      <c r="D19" s="14" t="str">
        <f aca="false">CONCATENATE(COUNTIF('Product Based Startups'!E42:E47,TRUE()),"/",C19)</f>
        <v>0/6</v>
      </c>
      <c r="E19" s="14" t="n">
        <f aca="false">COUNTIF('Product Based Startups'!E42:E47,TRUE())</f>
        <v>0</v>
      </c>
      <c r="F19" s="15" t="str">
        <f aca="false">IF(E19=0,"Not Started",IF(E19=C19,"Completed",IF(E19&lt;C19,"In Progress")))</f>
        <v>Not Started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2.75" hidden="false" customHeight="false" outlineLevel="0" collapsed="false">
      <c r="A20" s="6"/>
      <c r="B20" s="13" t="s">
        <v>13</v>
      </c>
      <c r="C20" s="14" t="n">
        <v>10</v>
      </c>
      <c r="D20" s="14" t="str">
        <f aca="false">CONCATENATE(COUNTIF('Product Based Startups'!E49:E58,TRUE()),"/",C20)</f>
        <v>0/10</v>
      </c>
      <c r="E20" s="14" t="n">
        <f aca="false">COUNTIF('Product Based Startups'!E49:E58,TRUE())</f>
        <v>0</v>
      </c>
      <c r="F20" s="15" t="str">
        <f aca="false">IF(E20=0,"Not Started",IF(E20=C20,"Completed",IF(E20&lt;C20,"In Progress")))</f>
        <v>Not Started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2.75" hidden="false" customHeight="false" outlineLevel="0" collapsed="false">
      <c r="A21" s="6"/>
      <c r="B21" s="13" t="s">
        <v>19</v>
      </c>
      <c r="C21" s="14" t="n">
        <v>10</v>
      </c>
      <c r="D21" s="14" t="str">
        <f aca="false">CONCATENATE(COUNTIF('Product Based Startups'!E60:E69,TRUE()),"/",C21)</f>
        <v>0/10</v>
      </c>
      <c r="E21" s="14" t="n">
        <f aca="false">COUNTIF('Product Based Startups'!E60:E69,TRUE())</f>
        <v>0</v>
      </c>
      <c r="F21" s="15" t="str">
        <f aca="false">IF(E21=0,"Not Started",IF(E21=C21,"Completed",IF(E21&lt;C21,"In Progress")))</f>
        <v>Not Started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2.75" hidden="false" customHeight="false" outlineLevel="0" collapsed="false">
      <c r="A22" s="6"/>
      <c r="B22" s="13" t="s">
        <v>15</v>
      </c>
      <c r="C22" s="14" t="n">
        <v>16</v>
      </c>
      <c r="D22" s="14" t="str">
        <f aca="false">CONCATENATE(COUNTIF('Product Based Startups'!E71:E86,TRUE()),"/",C22)</f>
        <v>0/16</v>
      </c>
      <c r="E22" s="14" t="n">
        <f aca="false">COUNTIF('Product Based Startups'!E71:E86,TRUE())</f>
        <v>0</v>
      </c>
      <c r="F22" s="15" t="str">
        <f aca="false">IF(E22=0,"Not Started",IF(E22=C22,"Completed",IF(E22&lt;C22,"In Progress")))</f>
        <v>Not Started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2.75" hidden="false" customHeight="false" outlineLevel="0" collapsed="false">
      <c r="A23" s="6"/>
      <c r="B23" s="13" t="s">
        <v>20</v>
      </c>
      <c r="C23" s="14" t="n">
        <v>7</v>
      </c>
      <c r="D23" s="14" t="str">
        <f aca="false">CONCATENATE(COUNTIF('Product Based Startups'!E88:E94,TRUE()),"/",C23)</f>
        <v>0/7</v>
      </c>
      <c r="E23" s="14" t="n">
        <f aca="false">COUNTIF('Product Based Startups'!E88:E94,TRUE())</f>
        <v>0</v>
      </c>
      <c r="F23" s="15" t="str">
        <f aca="false">IF(E23=0,"Not Started",IF(E23=C23,"Completed",IF(E23&lt;C23,"In Progress")))</f>
        <v>Not Started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2.75" hidden="false" customHeight="false" outlineLevel="0" collapsed="false">
      <c r="A24" s="6"/>
      <c r="B24" s="13" t="s">
        <v>21</v>
      </c>
      <c r="C24" s="14" t="n">
        <v>8</v>
      </c>
      <c r="D24" s="14" t="str">
        <f aca="false">CONCATENATE(COUNTIF('Product Based Startups'!E96:E103,TRUE()),"/",C24)</f>
        <v>0/8</v>
      </c>
      <c r="E24" s="14" t="n">
        <f aca="false">COUNTIF('Product Based Startups'!E96:E103,TRUE())</f>
        <v>0</v>
      </c>
      <c r="F24" s="15" t="str">
        <f aca="false">IF(E24=0,"Not Started",IF(E24=C24,"Completed",IF(E24&lt;C24,"In Progress")))</f>
        <v>Not Started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2.75" hidden="false" customHeight="false" outlineLevel="0" collapsed="false">
      <c r="A25" s="6"/>
      <c r="B25" s="13" t="s">
        <v>22</v>
      </c>
      <c r="C25" s="14" t="n">
        <v>15</v>
      </c>
      <c r="D25" s="14" t="str">
        <f aca="false">CONCATENATE(COUNTIF('Product Based Startups'!E105:E119,TRUE()),"/",C25)</f>
        <v>0/15</v>
      </c>
      <c r="E25" s="14" t="n">
        <f aca="false">COUNTIF('Product Based Startups'!E105:E119,TRUE())</f>
        <v>0</v>
      </c>
      <c r="F25" s="15" t="str">
        <f aca="false">IF(E25=0,"Not Started",IF(E25=C25,"Completed",IF(E25&lt;C25,"In Progress")))</f>
        <v>Not Started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customFormat="false" ht="12.75" hidden="false" customHeight="false" outlineLevel="0" collapsed="false">
      <c r="A26" s="6"/>
      <c r="B26" s="13" t="s">
        <v>23</v>
      </c>
      <c r="C26" s="14" t="n">
        <v>13</v>
      </c>
      <c r="D26" s="14" t="str">
        <f aca="false">CONCATENATE(COUNTIF('Product Based Startups'!E121:E133,TRUE()),"/",C26)</f>
        <v>0/13</v>
      </c>
      <c r="E26" s="14" t="n">
        <f aca="false">COUNTIF('Product Based Startups'!E121:E133,TRUE())</f>
        <v>0</v>
      </c>
      <c r="F26" s="15" t="str">
        <f aca="false">IF(E26=0,"Not Started",IF(E26=C26,"Completed",IF(E26&lt;C26,"In Progress")))</f>
        <v>Not Started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customFormat="false" ht="26.25" hidden="false" customHeight="false" outlineLevel="0" collapsed="false">
      <c r="A27" s="6"/>
      <c r="B27" s="3" t="s">
        <v>24</v>
      </c>
      <c r="C27" s="3" t="n">
        <f aca="false">SUM(C17:C26)</f>
        <v>121</v>
      </c>
      <c r="D27" s="3" t="str">
        <f aca="false">CONCATENATE(COUNTIF('Product Based Startups'!E4:E133,TRUE()),"/",C27)</f>
        <v>0/121</v>
      </c>
      <c r="E27" s="3" t="n">
        <f aca="false">COUNTIF('Product Based Startups'!E4:E133,TRUE())</f>
        <v>0</v>
      </c>
      <c r="F27" s="16" t="str">
        <f aca="false">IF(E27=0,"Not Started",IF(E27=C27,"Completed",IF(E27&lt;C27,"In Progress")))</f>
        <v>Not Started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customFormat="false" ht="12.75" hidden="false" customHeight="false" outlineLevel="0" collapsed="false">
      <c r="A28" s="17"/>
      <c r="B28" s="14"/>
      <c r="C28" s="14"/>
      <c r="D28" s="14"/>
      <c r="E28" s="14"/>
      <c r="F28" s="1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customFormat="false" ht="31.5" hidden="false" customHeight="true" outlineLevel="0" collapsed="false">
      <c r="A29" s="4" t="s">
        <v>25</v>
      </c>
      <c r="B29" s="4"/>
      <c r="C29" s="5"/>
      <c r="D29" s="5"/>
      <c r="E29" s="5"/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customFormat="false" ht="12.75" hidden="false" customHeight="true" outlineLevel="0" collapsed="false">
      <c r="A30" s="6" t="s">
        <v>26</v>
      </c>
      <c r="B30" s="13" t="s">
        <v>6</v>
      </c>
      <c r="C30" s="14" t="n">
        <v>27</v>
      </c>
      <c r="D30" s="14" t="str">
        <f aca="false">CONCATENATE(COUNTIF('FAANG Companies'!E4:S30,TRUE()),"/",C30)</f>
        <v>0/27</v>
      </c>
      <c r="E30" s="14" t="n">
        <f aca="false">COUNTIF('FAANG Companies'!E4:E30,TRUE())</f>
        <v>0</v>
      </c>
      <c r="F30" s="15" t="str">
        <f aca="false">IF(E30=0,"Not Started",IF(E30=C30,"Completed",IF(E30&lt;C30,"In Progress")))</f>
        <v>Not Started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customFormat="false" ht="12.75" hidden="false" customHeight="false" outlineLevel="0" collapsed="false">
      <c r="A31" s="6"/>
      <c r="B31" s="13" t="s">
        <v>11</v>
      </c>
      <c r="C31" s="14" t="n">
        <v>9</v>
      </c>
      <c r="D31" s="14" t="str">
        <f aca="false">CONCATENATE(COUNTIF('FAANG Companies'!E32:E40,TRUE()),"/",C31)</f>
        <v>0/9</v>
      </c>
      <c r="E31" s="14" t="n">
        <f aca="false">COUNTIF('FAANG Companies'!E32:E40,TRUE())</f>
        <v>0</v>
      </c>
      <c r="F31" s="15" t="str">
        <f aca="false">IF(E31=0,"Not Started",IF(E31=C31,"Completed",IF(E31&lt;C31,"In Progress")))</f>
        <v>Not Started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customFormat="false" ht="12.75" hidden="false" customHeight="false" outlineLevel="0" collapsed="false">
      <c r="A32" s="6"/>
      <c r="B32" s="13" t="s">
        <v>12</v>
      </c>
      <c r="C32" s="14" t="n">
        <v>6</v>
      </c>
      <c r="D32" s="14" t="str">
        <f aca="false">CONCATENATE(COUNTIF('FAANG Companies'!E42:E47,TRUE()),"/",C32)</f>
        <v>0/6</v>
      </c>
      <c r="E32" s="14" t="n">
        <f aca="false">COUNTIF('FAANG Companies'!E42:E47,TRUE())</f>
        <v>0</v>
      </c>
      <c r="F32" s="15" t="str">
        <f aca="false">IF(E32=0,"Not Started",IF(E32=C32,"Completed",IF(E32&lt;C32,"In Progress")))</f>
        <v>Not Started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customFormat="false" ht="12.75" hidden="false" customHeight="false" outlineLevel="0" collapsed="false">
      <c r="A33" s="6"/>
      <c r="B33" s="13" t="s">
        <v>13</v>
      </c>
      <c r="C33" s="14" t="n">
        <v>10</v>
      </c>
      <c r="D33" s="14" t="str">
        <f aca="false">CONCATENATE(COUNTIF('FAANG Companies'!E49:E58,TRUE()),"/",C33)</f>
        <v>0/10</v>
      </c>
      <c r="E33" s="14" t="n">
        <f aca="false">COUNTIF('FAANG Companies'!E49:E58,TRUE())</f>
        <v>0</v>
      </c>
      <c r="F33" s="15" t="str">
        <f aca="false">IF(E33=0,"Not Started",IF(E33=C33,"Completed",IF(E33&lt;C33,"In Progress")))</f>
        <v>Not Started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customFormat="false" ht="12.75" hidden="false" customHeight="false" outlineLevel="0" collapsed="false">
      <c r="A34" s="6"/>
      <c r="B34" s="13" t="s">
        <v>19</v>
      </c>
      <c r="C34" s="14" t="n">
        <v>10</v>
      </c>
      <c r="D34" s="14" t="str">
        <f aca="false">CONCATENATE(COUNTIF('FAANG Companies'!E60:E69,TRUE()),"/",C34)</f>
        <v>0/10</v>
      </c>
      <c r="E34" s="14" t="n">
        <f aca="false">COUNTIF('FAANG Companies'!E60:E69,TRUE())</f>
        <v>0</v>
      </c>
      <c r="F34" s="15" t="str">
        <f aca="false">IF(E34=0,"Not Started",IF(E34=C34,"Completed",IF(E34&lt;C34,"In Progress")))</f>
        <v>Not Started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customFormat="false" ht="12.75" hidden="false" customHeight="false" outlineLevel="0" collapsed="false">
      <c r="A35" s="6"/>
      <c r="B35" s="13" t="s">
        <v>15</v>
      </c>
      <c r="C35" s="14" t="n">
        <v>15</v>
      </c>
      <c r="D35" s="14" t="str">
        <f aca="false">CONCATENATE(COUNTIF('FAANG Companies'!E71:E86,TRUE()),"/",C35)</f>
        <v>0/15</v>
      </c>
      <c r="E35" s="14" t="n">
        <f aca="false">COUNTIF('FAANG Companies'!E71:E86,TRUE())</f>
        <v>0</v>
      </c>
      <c r="F35" s="15" t="str">
        <f aca="false">IF(E35=0,"Not Started",IF(E35=C35,"Completed",IF(E35&lt;C35,"In Progress")))</f>
        <v>Not Started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customFormat="false" ht="12.75" hidden="false" customHeight="false" outlineLevel="0" collapsed="false">
      <c r="A36" s="6"/>
      <c r="B36" s="13" t="s">
        <v>20</v>
      </c>
      <c r="C36" s="14" t="n">
        <v>7</v>
      </c>
      <c r="D36" s="14" t="str">
        <f aca="false">CONCATENATE(COUNTIF('FAANG Companies'!E88:E94,TRUE()),"/",C36)</f>
        <v>0/7</v>
      </c>
      <c r="E36" s="14" t="n">
        <f aca="false">COUNTIF('FAANG Companies'!E9:E13,TRUE())</f>
        <v>0</v>
      </c>
      <c r="F36" s="15" t="str">
        <f aca="false">IF(E36=0,"Not Started",IF(E36=C36,"Completed",IF(E36&lt;C36,"In Progress")))</f>
        <v>Not Started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customFormat="false" ht="12.75" hidden="false" customHeight="false" outlineLevel="0" collapsed="false">
      <c r="A37" s="6"/>
      <c r="B37" s="13" t="s">
        <v>21</v>
      </c>
      <c r="C37" s="14" t="n">
        <v>8</v>
      </c>
      <c r="D37" s="14" t="str">
        <f aca="false">CONCATENATE(COUNTIF('FAANG Companies'!E96:E103,TRUE()),"/",C37)</f>
        <v>0/8</v>
      </c>
      <c r="E37" s="14" t="n">
        <f aca="false">COUNTIF('FAANG Companies'!E96:E103,TRUE())</f>
        <v>0</v>
      </c>
      <c r="F37" s="15" t="str">
        <f aca="false">IF(E37=0,"Not Started",IF(E37=C37,"Completed",IF(E37&lt;C37,"In Progress")))</f>
        <v>Not Started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customFormat="false" ht="12.75" hidden="false" customHeight="false" outlineLevel="0" collapsed="false">
      <c r="A38" s="6"/>
      <c r="B38" s="13" t="s">
        <v>22</v>
      </c>
      <c r="C38" s="14" t="n">
        <v>15</v>
      </c>
      <c r="D38" s="14" t="str">
        <f aca="false">CONCATENATE(COUNTIF('FAANG Companies'!E105:E119,TRUE()),"/",C38)</f>
        <v>0/15</v>
      </c>
      <c r="E38" s="14" t="n">
        <f aca="false">COUNTIF('FAANG Companies'!E105:E119,TRUE())</f>
        <v>0</v>
      </c>
      <c r="F38" s="15" t="str">
        <f aca="false">IF(E38=0,"Not Started",IF(E38=C38,"Completed",IF(E38&lt;C38,"In Progress")))</f>
        <v>Not Started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customFormat="false" ht="12.75" hidden="false" customHeight="false" outlineLevel="0" collapsed="false">
      <c r="A39" s="6"/>
      <c r="B39" s="13" t="s">
        <v>23</v>
      </c>
      <c r="C39" s="14" t="n">
        <v>13</v>
      </c>
      <c r="D39" s="14" t="str">
        <f aca="false">CONCATENATE(COUNTIF('FAANG Companies'!E121:E133,TRUE()),"/",C39)</f>
        <v>0/13</v>
      </c>
      <c r="E39" s="14" t="n">
        <f aca="false">COUNTIF('FAANG Companies'!E121:E133,TRUE())</f>
        <v>0</v>
      </c>
      <c r="F39" s="15" t="str">
        <f aca="false">IF(E39=0,"Not Started",IF(E39=C39,"Completed",IF(E39&lt;C39,"In Progress")))</f>
        <v>Not Started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customFormat="false" ht="12.75" hidden="false" customHeight="false" outlineLevel="0" collapsed="false">
      <c r="A40" s="6"/>
      <c r="B40" s="13" t="s">
        <v>27</v>
      </c>
      <c r="C40" s="14" t="n">
        <v>5</v>
      </c>
      <c r="D40" s="14" t="str">
        <f aca="false">CONCATENATE(COUNTIF('FAANG Companies'!E135:E139,TRUE()),"/",C40)</f>
        <v>0/5</v>
      </c>
      <c r="E40" s="14" t="n">
        <f aca="false">COUNTIF('FAANG Companies'!E135:E139,TRUE())</f>
        <v>0</v>
      </c>
      <c r="F40" s="15" t="str">
        <f aca="false">IF(E40=0,"Not Started",IF(E40=C40,"Completed",IF(E40&lt;C40,"In Progress")))</f>
        <v>Not Started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customFormat="false" ht="12.75" hidden="false" customHeight="false" outlineLevel="0" collapsed="false">
      <c r="A41" s="6"/>
      <c r="B41" s="13" t="s">
        <v>28</v>
      </c>
      <c r="C41" s="14" t="n">
        <v>5</v>
      </c>
      <c r="D41" s="14" t="str">
        <f aca="false">CONCATENATE(COUNTIF('FAANG Companies'!E141:E145,TRUE()),"/",C41)</f>
        <v>0/5</v>
      </c>
      <c r="E41" s="14" t="n">
        <f aca="false">COUNTIF('FAANG Companies'!E141:E145,TRUE())</f>
        <v>0</v>
      </c>
      <c r="F41" s="15" t="str">
        <f aca="false">IF(E41=0,"Not Started",IF(E41=C41,"Completed",IF(E41&lt;C41,"In Progress")))</f>
        <v>Not Started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customFormat="false" ht="12.75" hidden="false" customHeight="false" outlineLevel="0" collapsed="false">
      <c r="A42" s="6"/>
      <c r="B42" s="13" t="s">
        <v>29</v>
      </c>
      <c r="C42" s="14" t="n">
        <v>7</v>
      </c>
      <c r="D42" s="14" t="str">
        <f aca="false">CONCATENATE(COUNTIF('FAANG Companies'!E147:E153,TRUE()),"/",C42)</f>
        <v>0/7</v>
      </c>
      <c r="E42" s="14" t="n">
        <f aca="false">COUNTIF('FAANG Companies'!E147:E153,TRUE())</f>
        <v>0</v>
      </c>
      <c r="F42" s="15" t="str">
        <f aca="false">IF(E42=0,"Not Started",IF(E42=C42,"Completed",IF(E42&lt;C42,"In Progress")))</f>
        <v>Not Started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customFormat="false" ht="12.75" hidden="false" customHeight="false" outlineLevel="0" collapsed="false">
      <c r="A43" s="6"/>
      <c r="B43" s="13" t="s">
        <v>30</v>
      </c>
      <c r="C43" s="14" t="n">
        <v>84</v>
      </c>
      <c r="D43" s="14" t="str">
        <f aca="false">CONCATENATE(COUNTIF('FAANG Companies'!E155:E238,TRUE()),"/",C43)</f>
        <v>0/84</v>
      </c>
      <c r="E43" s="14" t="n">
        <f aca="false">COUNTIF('FAANG Companies'!E155:E238,TRUE())</f>
        <v>0</v>
      </c>
      <c r="F43" s="15" t="str">
        <f aca="false">IF(E43=0,"Not Started",IF(E43=C43,"Completed",IF(E43&lt;C43,"In Progress")))</f>
        <v>Not Started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customFormat="false" ht="26.25" hidden="false" customHeight="false" outlineLevel="0" collapsed="false">
      <c r="A44" s="6"/>
      <c r="B44" s="3" t="s">
        <v>31</v>
      </c>
      <c r="C44" s="3" t="n">
        <f aca="false">SUM(C30:C43)</f>
        <v>221</v>
      </c>
      <c r="D44" s="3" t="str">
        <f aca="false">CONCATENATE(COUNTIF('FAANG Companies'!E4:E238,TRUE()),"/",C44)</f>
        <v>0/221</v>
      </c>
      <c r="E44" s="3" t="n">
        <f aca="false">COUNTIF('FAANG Companies'!E4:E238,TRUE())</f>
        <v>0</v>
      </c>
      <c r="F44" s="16" t="str">
        <f aca="false">IF(E44=0,"Not Started",IF(E44=C44,"Completed",IF(E44&lt;C44,"In Progress")))</f>
        <v>Not Started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customFormat="false" ht="12.75" hidden="false" customHeight="false" outlineLevel="0" collapsed="false">
      <c r="A45" s="6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customFormat="false" ht="12.75" hidden="false" customHeight="false" outlineLevel="0" collapsed="false">
      <c r="A46" s="8"/>
      <c r="B46" s="14"/>
      <c r="C46" s="14"/>
      <c r="D46" s="14"/>
      <c r="E46" s="14"/>
      <c r="F46" s="1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customFormat="false" ht="27.75" hidden="false" customHeight="true" outlineLevel="0" collapsed="false">
      <c r="A47" s="18" t="s">
        <v>32</v>
      </c>
      <c r="B47" s="18"/>
      <c r="C47" s="5"/>
      <c r="D47" s="5"/>
      <c r="E47" s="5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customFormat="false" ht="12.75" hidden="false" customHeight="true" outlineLevel="0" collapsed="false">
      <c r="A48" s="19" t="s">
        <v>33</v>
      </c>
      <c r="B48" s="13" t="s">
        <v>34</v>
      </c>
      <c r="C48" s="14" t="n">
        <f aca="false">ROWS(BitManipulationRange)</f>
        <v>7</v>
      </c>
      <c r="D48" s="14" t="str">
        <f aca="false">CONCATENATE(COUNTIF('Rare Companies'!E3:E9,TRUE()),"/",C48)</f>
        <v>0/7</v>
      </c>
      <c r="E48" s="14" t="n">
        <f aca="false">COUNTIF('Rare Companies'!E3:E9,TRUE())</f>
        <v>0</v>
      </c>
      <c r="F48" s="15" t="str">
        <f aca="false">IF(E48=0,"Not Started",IF(E48=C48,"Completed",IF(E48&lt;C48,"In Progress")))</f>
        <v>Not Started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customFormat="false" ht="12.75" hidden="false" customHeight="false" outlineLevel="0" collapsed="false">
      <c r="A49" s="19"/>
      <c r="B49" s="13" t="s">
        <v>35</v>
      </c>
      <c r="C49" s="14" t="n">
        <f aca="false">ROWS(StringAlgoRange)</f>
        <v>5</v>
      </c>
      <c r="D49" s="14" t="str">
        <f aca="false">CONCATENATE(COUNTIF('Rare Companies'!E12:E16,TRUE()),"/",C49)</f>
        <v>0/5</v>
      </c>
      <c r="E49" s="14" t="n">
        <f aca="false">COUNTIF('Rare Companies'!E12:E16,TRUE())</f>
        <v>0</v>
      </c>
      <c r="F49" s="15" t="str">
        <f aca="false">IF(E49=0,"Not Started",IF(E49=C49,"Completed",IF(E49&lt;C49,"In Progress")))</f>
        <v>Not Started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customFormat="false" ht="12.75" hidden="false" customHeight="false" outlineLevel="0" collapsed="false">
      <c r="A50" s="19"/>
      <c r="B50" s="13" t="s">
        <v>36</v>
      </c>
      <c r="C50" s="14" t="n">
        <f aca="false">ROWS(SegmentTreeRange)</f>
        <v>6</v>
      </c>
      <c r="D50" s="14" t="str">
        <f aca="false">CONCATENATE(COUNTIF('Rare Companies'!E19:E24,TRUE()),"/",C50)</f>
        <v>0/6</v>
      </c>
      <c r="E50" s="14" t="n">
        <f aca="false">COUNTIF('Rare Companies'!E19:E24,TRUE())</f>
        <v>0</v>
      </c>
      <c r="F50" s="15" t="str">
        <f aca="false">IF(E50=0,"Not Started",IF(E50=C50,"Completed",IF(E50&lt;C50,"In Progress")))</f>
        <v>Not Started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customFormat="false" ht="12.75" hidden="false" customHeight="false" outlineLevel="0" collapsed="false">
      <c r="A51" s="19"/>
      <c r="B51" s="13" t="s">
        <v>37</v>
      </c>
      <c r="C51" s="14" t="n">
        <f aca="false">ROWS(NumberTheoryRange)</f>
        <v>5</v>
      </c>
      <c r="D51" s="14" t="str">
        <f aca="false">CONCATENATE(COUNTIF('Rare Companies'!E27:E31,TRUE()),"/",C51)</f>
        <v>0/5</v>
      </c>
      <c r="E51" s="14" t="n">
        <f aca="false">COUNTIF('Rare Companies'!E27:E31,TRUE())</f>
        <v>0</v>
      </c>
      <c r="F51" s="15" t="str">
        <f aca="false">IF(E51=0,"Not Started",IF(E51=C51,"Completed",IF(E51&lt;C51,"In Progress")))</f>
        <v>Not Started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customFormat="false" ht="12.75" hidden="false" customHeight="false" outlineLevel="0" collapsed="false">
      <c r="A52" s="19"/>
      <c r="B52" s="13" t="s">
        <v>38</v>
      </c>
      <c r="C52" s="14" t="n">
        <f aca="false">ROWS(DpWithTreesRange)</f>
        <v>2</v>
      </c>
      <c r="D52" s="14" t="str">
        <f aca="false">CONCATENATE(COUNTIF('Rare Companies'!E34:E35,TRUE()),"/",C52)</f>
        <v>0/2</v>
      </c>
      <c r="E52" s="14" t="n">
        <f aca="false">COUNTIF('Rare Companies'!E34:E35,TRUE())</f>
        <v>0</v>
      </c>
      <c r="F52" s="15" t="str">
        <f aca="false">IF(E52=0,"Not Started",IF(E52=C52,"Completed",IF(E52&lt;C52,"In Progress")))</f>
        <v>Not Started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customFormat="false" ht="26.25" hidden="false" customHeight="false" outlineLevel="0" collapsed="false">
      <c r="A53" s="19"/>
      <c r="B53" s="3" t="s">
        <v>39</v>
      </c>
      <c r="C53" s="14" t="n">
        <f aca="false">SUM(C48:C52)</f>
        <v>25</v>
      </c>
      <c r="D53" s="14" t="str">
        <f aca="false">CONCATENATE(COUNTIF('Rare Companies'!E3:E35,TRUE()),"/",C53)</f>
        <v>0/25</v>
      </c>
      <c r="E53" s="14" t="n">
        <f aca="false">COUNTIF('Rare Companies'!E3:E35,TRUE())</f>
        <v>0</v>
      </c>
      <c r="F53" s="15" t="str">
        <f aca="false">IF(E53=0,"Not Started",IF(E53=C53,"Completed",IF(E53&lt;C53,"In Progress")))</f>
        <v>Not Started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customFormat="false" ht="12.75" hidden="false" customHeight="false" outlineLevel="0" collapsed="false">
      <c r="A54" s="19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customFormat="false" ht="12.75" hidden="false" customHeight="fals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customFormat="false" ht="12.75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customFormat="false" ht="12.75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customFormat="false" ht="12.75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customFormat="false" ht="12.75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customFormat="false" ht="12.75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customFormat="false" ht="12.75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customFormat="false" ht="12.75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customFormat="false" ht="12.75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customFormat="false" ht="12.75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customFormat="false" ht="12.75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customFormat="false" ht="12.75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customFormat="false" ht="12.75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customFormat="false" ht="12.75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customFormat="false" ht="12.75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customFormat="false" ht="12.75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customFormat="false" ht="12.75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customFormat="false" ht="12.75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customFormat="false" ht="12.75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customFormat="false" ht="12.75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customFormat="false" ht="12.75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customFormat="false" ht="12.75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customFormat="false" ht="12.75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customFormat="false" ht="12.75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customFormat="false" ht="12.75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customFormat="false" ht="12.75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customFormat="false" ht="12.75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customFormat="false" ht="12.75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customFormat="false" ht="12.75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customFormat="false" ht="12.75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customFormat="false" ht="12.75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customFormat="false" ht="12.75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customFormat="false" ht="12.75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customFormat="false" ht="12.75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customFormat="false" ht="12.75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customFormat="false" ht="12.75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customFormat="false" ht="12.75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customFormat="false" ht="12.75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customFormat="false" ht="12.75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customFormat="false" ht="12.75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customFormat="false" ht="12.75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customFormat="false" ht="12.75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customFormat="false" ht="12.75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customFormat="false" ht="12.75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customFormat="false" ht="12.75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customFormat="false" ht="12.75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customFormat="false" ht="12.75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customFormat="false" ht="12.75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customFormat="false" ht="12.75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customFormat="false" ht="12.75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customFormat="false" ht="12.75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customFormat="false" ht="12.75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customFormat="false" ht="12.75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customFormat="false" ht="12.75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customFormat="false" ht="12.75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customFormat="false" ht="12.75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customFormat="false" ht="12.75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customFormat="false" ht="12.75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customFormat="false" ht="12.75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customFormat="false" ht="12.75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customFormat="false" ht="12.75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customFormat="false" ht="12.75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customFormat="false" ht="12.75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customFormat="false" ht="12.75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customFormat="false" ht="12.75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customFormat="false" ht="12.75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customFormat="false" ht="12.75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customFormat="false" ht="12.75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customFormat="false" ht="12.75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customFormat="false" ht="12.75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customFormat="false" ht="12.75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customFormat="false" ht="12.75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customFormat="false" ht="12.75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customFormat="false" ht="12.75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customFormat="false" ht="12.75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customFormat="false" ht="12.75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customFormat="false" ht="12.75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customFormat="false" ht="12.75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customFormat="false" ht="12.75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customFormat="false" ht="12.75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customFormat="false" ht="12.75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customFormat="false" ht="12.75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customFormat="false" ht="12.75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customFormat="false" ht="12.75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customFormat="false" ht="12.75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customFormat="false" ht="12.75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customFormat="false" ht="12.75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customFormat="false" ht="12.75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customFormat="false" ht="12.75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customFormat="false" ht="12.75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customFormat="false" ht="12.75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customFormat="false" ht="12.75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customFormat="false" ht="12.75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customFormat="false" ht="12.75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customFormat="false" ht="12.75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customFormat="false" ht="12.75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customFormat="false" ht="12.75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customFormat="false" ht="12.75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customFormat="false" ht="12.75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customFormat="false" ht="12.75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customFormat="false" ht="12.75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customFormat="false" ht="12.75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customFormat="false" ht="12.75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customFormat="false" ht="12.75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customFormat="false" ht="12.75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customFormat="false" ht="12.75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customFormat="false" ht="12.75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customFormat="false" ht="12.75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customFormat="false" ht="12.75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customFormat="false" ht="12.75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customFormat="false" ht="12.75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customFormat="false" ht="12.75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customFormat="false" ht="12.75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customFormat="false" ht="12.75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customFormat="false" ht="12.75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customFormat="false" ht="12.75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customFormat="false" ht="12.75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customFormat="false" ht="12.75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customFormat="false" ht="12.75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customFormat="false" ht="12.75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customFormat="false" ht="12.75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customFormat="false" ht="12.75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customFormat="false" ht="12.75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customFormat="false" ht="12.75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customFormat="false" ht="12.75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customFormat="false" ht="12.75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customFormat="false" ht="12.75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customFormat="false" ht="12.75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customFormat="false" ht="12.75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customFormat="false" ht="12.75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customFormat="false" ht="12.75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customFormat="false" ht="12.75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customFormat="false" ht="12.75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customFormat="false" ht="12.75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customFormat="false" ht="12.75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customFormat="false" ht="12.75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customFormat="false" ht="12.75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customFormat="false" ht="12.75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customFormat="false" ht="12.75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customFormat="false" ht="12.75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customFormat="false" ht="12.75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customFormat="false" ht="12.75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customFormat="false" ht="12.75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customFormat="false" ht="12.75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customFormat="false" ht="12.75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customFormat="false" ht="12.75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customFormat="false" ht="12.75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customFormat="false" ht="12.75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customFormat="false" ht="12.75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customFormat="false" ht="12.75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customFormat="false" ht="12.75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customFormat="false" ht="12.75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customFormat="false" ht="12.75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customFormat="false" ht="12.75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customFormat="false" ht="12.75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customFormat="false" ht="12.75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customFormat="false" ht="12.75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customFormat="false" ht="12.75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customFormat="false" ht="12.75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customFormat="false" ht="12.75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customFormat="false" ht="12.75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customFormat="false" ht="12.75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customFormat="false" ht="12.75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customFormat="false" ht="12.75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customFormat="false" ht="12.75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customFormat="false" ht="12.75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customFormat="false" ht="12.75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customFormat="false" ht="12.75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customFormat="false" ht="12.75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customFormat="false" ht="12.75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customFormat="false" ht="12.75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customFormat="false" ht="12.75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customFormat="false" ht="12.75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customFormat="false" ht="12.75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customFormat="false" ht="12.75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customFormat="false" ht="12.75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customFormat="false" ht="12.75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customFormat="false" ht="12.75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customFormat="false" ht="12.75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customFormat="false" ht="12.75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customFormat="false" ht="12.75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customFormat="false" ht="12.75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customFormat="false" ht="12.75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customFormat="false" ht="12.75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customFormat="false" ht="12.75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customFormat="false" ht="12.75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customFormat="false" ht="12.75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customFormat="false" ht="12.75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customFormat="false" ht="12.75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customFormat="false" ht="12.75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customFormat="false" ht="12.75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customFormat="false" ht="12.75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customFormat="false" ht="12.75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customFormat="false" ht="12.75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customFormat="false" ht="12.75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customFormat="false" ht="12.75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customFormat="false" ht="12.75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customFormat="false" ht="12.75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customFormat="false" ht="12.75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customFormat="false" ht="12.75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customFormat="false" ht="12.75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customFormat="false" ht="12.75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customFormat="false" ht="12.75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customFormat="false" ht="12.75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customFormat="false" ht="12.75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customFormat="false" ht="12.75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customFormat="false" ht="12.75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customFormat="false" ht="12.75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customFormat="false" ht="12.75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customFormat="false" ht="12.75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customFormat="false" ht="12.75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customFormat="false" ht="12.75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customFormat="false" ht="12.75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customFormat="false" ht="12.75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customFormat="false" ht="12.75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customFormat="false" ht="12.75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customFormat="false" ht="12.75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customFormat="false" ht="12.75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customFormat="false" ht="12.75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customFormat="false" ht="12.75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customFormat="false" ht="12.75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customFormat="false" ht="12.75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customFormat="false" ht="12.75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customFormat="false" ht="12.75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customFormat="false" ht="12.75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customFormat="false" ht="12.75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customFormat="false" ht="12.75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customFormat="false" ht="12.75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customFormat="false" ht="12.75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customFormat="false" ht="12.75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customFormat="false" ht="12.75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customFormat="false" ht="12.75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customFormat="false" ht="12.75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customFormat="false" ht="12.75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customFormat="false" ht="12.75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customFormat="false" ht="12.75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customFormat="false" ht="12.75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customFormat="false" ht="12.75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customFormat="false" ht="12.75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customFormat="false" ht="12.75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customFormat="false" ht="12.75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customFormat="false" ht="12.75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customFormat="false" ht="12.75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customFormat="false" ht="12.75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customFormat="false" ht="12.75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customFormat="false" ht="12.75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customFormat="false" ht="12.75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customFormat="false" ht="12.75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customFormat="false" ht="12.75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customFormat="false" ht="12.75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customFormat="false" ht="12.75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customFormat="false" ht="12.75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customFormat="false" ht="12.75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customFormat="false" ht="12.75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customFormat="false" ht="12.75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customFormat="false" ht="12.75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customFormat="false" ht="12.75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customFormat="false" ht="12.75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customFormat="false" ht="12.75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customFormat="false" ht="12.75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customFormat="false" ht="12.75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customFormat="false" ht="12.75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customFormat="false" ht="12.75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customFormat="false" ht="12.75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customFormat="false" ht="12.75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customFormat="false" ht="12.75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customFormat="false" ht="12.75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customFormat="false" ht="12.75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customFormat="false" ht="12.75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customFormat="false" ht="12.75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customFormat="false" ht="12.75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customFormat="false" ht="12.75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customFormat="false" ht="12.75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customFormat="false" ht="12.75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customFormat="false" ht="12.75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customFormat="false" ht="12.75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customFormat="false" ht="12.75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customFormat="false" ht="12.75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customFormat="false" ht="12.75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customFormat="false" ht="12.75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customFormat="false" ht="12.75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customFormat="false" ht="12.75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customFormat="false" ht="12.75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customFormat="false" ht="12.75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customFormat="false" ht="12.75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customFormat="false" ht="12.75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customFormat="false" ht="12.75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customFormat="false" ht="12.75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customFormat="false" ht="12.75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customFormat="false" ht="12.75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customFormat="false" ht="12.75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customFormat="false" ht="12.75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customFormat="false" ht="12.75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customFormat="false" ht="12.75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customFormat="false" ht="12.75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customFormat="false" ht="12.75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customFormat="false" ht="12.75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customFormat="false" ht="12.75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customFormat="false" ht="12.75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customFormat="false" ht="12.75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customFormat="false" ht="12.75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customFormat="false" ht="12.75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customFormat="false" ht="12.75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customFormat="false" ht="12.75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customFormat="false" ht="12.75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customFormat="false" ht="12.75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customFormat="false" ht="12.75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customFormat="false" ht="12.75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customFormat="false" ht="12.75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customFormat="false" ht="12.75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customFormat="false" ht="12.75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customFormat="false" ht="12.75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customFormat="false" ht="12.75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customFormat="false" ht="12.75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customFormat="false" ht="12.75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customFormat="false" ht="12.75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customFormat="false" ht="12.75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customFormat="false" ht="12.75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customFormat="false" ht="12.75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customFormat="false" ht="12.75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customFormat="false" ht="12.75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customFormat="false" ht="12.75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customFormat="false" ht="12.75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customFormat="false" ht="12.75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customFormat="false" ht="12.75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customFormat="false" ht="12.75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customFormat="false" ht="12.75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customFormat="false" ht="12.75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customFormat="false" ht="12.75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customFormat="false" ht="12.75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customFormat="false" ht="12.75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customFormat="false" ht="12.75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customFormat="false" ht="12.75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customFormat="false" ht="12.75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customFormat="false" ht="12.75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customFormat="false" ht="12.75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customFormat="false" ht="12.75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customFormat="false" ht="12.75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customFormat="false" ht="12.75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customFormat="false" ht="12.75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customFormat="false" ht="12.75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customFormat="false" ht="12.75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customFormat="false" ht="12.75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customFormat="false" ht="12.75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customFormat="false" ht="12.75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customFormat="false" ht="12.75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customFormat="false" ht="12.75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customFormat="false" ht="12.75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customFormat="false" ht="12.75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customFormat="false" ht="12.75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customFormat="false" ht="12.75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customFormat="false" ht="12.75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customFormat="false" ht="12.75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customFormat="false" ht="12.75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customFormat="false" ht="12.75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customFormat="false" ht="12.75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customFormat="false" ht="12.75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customFormat="false" ht="12.75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customFormat="false" ht="12.75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customFormat="false" ht="12.75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customFormat="false" ht="12.75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customFormat="false" ht="12.75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customFormat="false" ht="12.75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customFormat="false" ht="12.75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customFormat="false" ht="12.75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customFormat="false" ht="12.75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customFormat="false" ht="12.75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customFormat="false" ht="12.75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customFormat="false" ht="12.75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customFormat="false" ht="12.75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customFormat="false" ht="12.75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customFormat="false" ht="12.75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customFormat="false" ht="12.75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customFormat="false" ht="12.75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customFormat="false" ht="12.75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customFormat="false" ht="12.75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customFormat="false" ht="12.7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customFormat="false" ht="12.75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customFormat="false" ht="12.7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customFormat="false" ht="12.75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customFormat="false" ht="12.7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customFormat="false" ht="12.75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customFormat="false" ht="12.7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customFormat="false" ht="12.75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customFormat="false" ht="12.7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customFormat="false" ht="12.75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customFormat="false" ht="12.7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customFormat="false" ht="12.75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customFormat="false" ht="12.7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customFormat="false" ht="12.75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customFormat="false" ht="12.7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customFormat="false" ht="12.75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customFormat="false" ht="12.7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customFormat="false" ht="12.75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customFormat="false" ht="12.7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customFormat="false" ht="12.75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customFormat="false" ht="12.7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customFormat="false" ht="12.75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customFormat="false" ht="12.7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customFormat="false" ht="12.75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customFormat="false" ht="12.7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customFormat="false" ht="12.75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customFormat="false" ht="12.7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customFormat="false" ht="12.75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customFormat="false" ht="12.7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customFormat="false" ht="12.75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customFormat="false" ht="12.7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customFormat="false" ht="12.75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customFormat="false" ht="12.7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customFormat="false" ht="12.75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customFormat="false" ht="12.7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customFormat="false" ht="12.75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customFormat="false" ht="12.7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customFormat="false" ht="12.75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customFormat="false" ht="12.7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customFormat="false" ht="12.75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customFormat="false" ht="12.7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customFormat="false" ht="12.75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customFormat="false" ht="12.7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customFormat="false" ht="12.75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customFormat="false" ht="12.7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customFormat="false" ht="12.75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customFormat="false" ht="12.7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customFormat="false" ht="12.75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customFormat="false" ht="12.7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customFormat="false" ht="12.75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customFormat="false" ht="12.7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customFormat="false" ht="12.75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customFormat="false" ht="12.7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customFormat="false" ht="12.75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customFormat="false" ht="12.7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customFormat="false" ht="12.75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customFormat="false" ht="12.7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customFormat="false" ht="12.75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customFormat="false" ht="12.7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customFormat="false" ht="12.75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customFormat="false" ht="12.7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customFormat="false" ht="12.75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customFormat="false" ht="12.7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customFormat="false" ht="12.75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customFormat="false" ht="12.7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customFormat="false" ht="12.75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customFormat="false" ht="12.7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customFormat="false" ht="12.75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customFormat="false" ht="12.7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customFormat="false" ht="12.75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customFormat="false" ht="12.75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customFormat="false" ht="12.75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customFormat="false" ht="12.75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customFormat="false" ht="12.75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customFormat="false" ht="12.75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customFormat="false" ht="12.75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customFormat="false" ht="12.75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customFormat="false" ht="12.75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customFormat="false" ht="12.75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customFormat="false" ht="12.75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customFormat="false" ht="12.75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customFormat="false" ht="12.75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customFormat="false" ht="12.75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customFormat="false" ht="12.75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customFormat="false" ht="12.75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customFormat="false" ht="12.75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customFormat="false" ht="12.75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customFormat="false" ht="12.75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customFormat="false" ht="12.75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customFormat="false" ht="12.75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customFormat="false" ht="12.75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customFormat="false" ht="12.75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customFormat="false" ht="12.75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customFormat="false" ht="12.75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customFormat="false" ht="12.75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customFormat="false" ht="12.75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customFormat="false" ht="12.75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customFormat="false" ht="12.75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customFormat="false" ht="12.75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customFormat="false" ht="12.75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customFormat="false" ht="12.75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customFormat="false" ht="12.75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customFormat="false" ht="12.75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customFormat="false" ht="12.75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customFormat="false" ht="12.75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customFormat="false" ht="12.75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customFormat="false" ht="12.75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customFormat="false" ht="12.75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customFormat="false" ht="12.75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customFormat="false" ht="12.75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customFormat="false" ht="12.75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customFormat="false" ht="12.75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customFormat="false" ht="12.75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customFormat="false" ht="12.75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customFormat="false" ht="12.75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customFormat="false" ht="12.75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customFormat="false" ht="12.75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customFormat="false" ht="12.75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customFormat="false" ht="12.75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customFormat="false" ht="12.75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customFormat="false" ht="12.75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customFormat="false" ht="12.75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customFormat="false" ht="12.75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customFormat="false" ht="12.75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customFormat="false" ht="12.75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customFormat="false" ht="12.75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customFormat="false" ht="12.75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customFormat="false" ht="12.75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customFormat="false" ht="12.75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customFormat="false" ht="12.75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customFormat="false" ht="12.75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customFormat="false" ht="12.75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customFormat="false" ht="12.75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customFormat="false" ht="12.75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customFormat="false" ht="12.75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customFormat="false" ht="12.75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customFormat="false" ht="12.75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customFormat="false" ht="12.75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customFormat="false" ht="12.75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customFormat="false" ht="12.75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customFormat="false" ht="12.75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customFormat="false" ht="12.75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customFormat="false" ht="12.75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customFormat="false" ht="12.75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customFormat="false" ht="12.75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customFormat="false" ht="12.75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customFormat="false" ht="12.75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customFormat="false" ht="12.75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customFormat="false" ht="12.75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customFormat="false" ht="12.75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customFormat="false" ht="12.75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customFormat="false" ht="12.75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customFormat="false" ht="12.75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customFormat="false" ht="12.75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customFormat="false" ht="12.75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customFormat="false" ht="12.75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customFormat="false" ht="12.75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customFormat="false" ht="12.75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customFormat="false" ht="12.75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customFormat="false" ht="12.75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customFormat="false" ht="12.75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customFormat="false" ht="12.75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customFormat="false" ht="12.75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customFormat="false" ht="12.75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customFormat="false" ht="12.75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customFormat="false" ht="12.75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customFormat="false" ht="12.75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customFormat="false" ht="12.75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customFormat="false" ht="12.75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customFormat="false" ht="12.75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customFormat="false" ht="12.75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customFormat="false" ht="12.75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customFormat="false" ht="12.75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customFormat="false" ht="12.75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customFormat="false" ht="12.75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customFormat="false" ht="12.75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customFormat="false" ht="12.75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customFormat="false" ht="12.75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customFormat="false" ht="12.75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customFormat="false" ht="12.75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customFormat="false" ht="12.75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customFormat="false" ht="12.75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customFormat="false" ht="12.75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customFormat="false" ht="12.75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customFormat="false" ht="12.75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customFormat="false" ht="12.75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customFormat="false" ht="12.75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customFormat="false" ht="12.75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customFormat="false" ht="12.75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customFormat="false" ht="12.75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customFormat="false" ht="12.75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customFormat="false" ht="12.75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customFormat="false" ht="12.75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customFormat="false" ht="12.75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customFormat="false" ht="12.75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customFormat="false" ht="12.75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customFormat="false" ht="12.75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customFormat="false" ht="12.75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customFormat="false" ht="12.7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customFormat="false" ht="12.75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customFormat="false" ht="12.7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customFormat="false" ht="12.75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customFormat="false" ht="12.7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customFormat="false" ht="12.75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customFormat="false" ht="12.7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customFormat="false" ht="12.75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customFormat="false" ht="12.7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customFormat="false" ht="12.75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customFormat="false" ht="12.7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customFormat="false" ht="12.75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customFormat="false" ht="12.7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customFormat="false" ht="12.75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customFormat="false" ht="12.7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customFormat="false" ht="12.75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customFormat="false" ht="12.7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customFormat="false" ht="12.75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customFormat="false" ht="12.7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customFormat="false" ht="12.75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customFormat="false" ht="12.7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customFormat="false" ht="12.75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customFormat="false" ht="12.7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customFormat="false" ht="12.75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customFormat="false" ht="12.7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customFormat="false" ht="12.75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customFormat="false" ht="12.7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customFormat="false" ht="12.75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customFormat="false" ht="12.7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customFormat="false" ht="12.75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customFormat="false" ht="12.7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customFormat="false" ht="12.75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customFormat="false" ht="12.7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customFormat="false" ht="12.75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customFormat="false" ht="12.7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customFormat="false" ht="12.75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customFormat="false" ht="12.7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customFormat="false" ht="12.75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customFormat="false" ht="12.7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customFormat="false" ht="12.75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customFormat="false" ht="12.7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customFormat="false" ht="12.75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customFormat="false" ht="12.7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customFormat="false" ht="12.75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customFormat="false" ht="12.7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customFormat="false" ht="12.75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customFormat="false" ht="12.7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customFormat="false" ht="12.75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customFormat="false" ht="12.7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customFormat="false" ht="12.75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customFormat="false" ht="12.7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customFormat="false" ht="12.75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customFormat="false" ht="12.7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customFormat="false" ht="12.75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customFormat="false" ht="12.7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customFormat="false" ht="12.75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customFormat="false" ht="12.7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customFormat="false" ht="12.75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customFormat="false" ht="12.7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customFormat="false" ht="12.75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customFormat="false" ht="12.7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customFormat="false" ht="12.75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customFormat="false" ht="12.7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customFormat="false" ht="12.75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customFormat="false" ht="12.7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customFormat="false" ht="12.75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customFormat="false" ht="12.7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customFormat="false" ht="12.75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customFormat="false" ht="12.7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customFormat="false" ht="12.75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customFormat="false" ht="12.7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customFormat="false" ht="12.75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customFormat="false" ht="12.7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customFormat="false" ht="12.75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customFormat="false" ht="12.7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customFormat="false" ht="12.75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customFormat="false" ht="12.7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customFormat="false" ht="12.75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customFormat="false" ht="12.7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customFormat="false" ht="12.75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customFormat="false" ht="12.7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customFormat="false" ht="12.75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customFormat="false" ht="12.7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customFormat="false" ht="12.75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customFormat="false" ht="12.7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customFormat="false" ht="12.75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customFormat="false" ht="12.7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customFormat="false" ht="12.75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customFormat="false" ht="12.7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customFormat="false" ht="12.75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customFormat="false" ht="12.7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customFormat="false" ht="12.75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customFormat="false" ht="12.7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customFormat="false" ht="12.75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customFormat="false" ht="12.7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customFormat="false" ht="12.75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customFormat="false" ht="12.7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customFormat="false" ht="12.75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customFormat="false" ht="12.7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customFormat="false" ht="12.75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customFormat="false" ht="12.7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customFormat="false" ht="12.75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customFormat="false" ht="12.7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customFormat="false" ht="12.75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customFormat="false" ht="12.7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customFormat="false" ht="12.75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customFormat="false" ht="12.7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customFormat="false" ht="12.75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customFormat="false" ht="12.7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customFormat="false" ht="12.75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customFormat="false" ht="12.7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customFormat="false" ht="12.75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customFormat="false" ht="12.7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customFormat="false" ht="12.75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customFormat="false" ht="12.7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customFormat="false" ht="12.75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customFormat="false" ht="12.7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customFormat="false" ht="12.75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customFormat="false" ht="12.7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customFormat="false" ht="12.75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customFormat="false" ht="12.7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customFormat="false" ht="12.75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customFormat="false" ht="12.7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customFormat="false" ht="12.75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customFormat="false" ht="12.7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customFormat="false" ht="12.75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customFormat="false" ht="12.7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customFormat="false" ht="12.75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customFormat="false" ht="12.7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customFormat="false" ht="12.75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customFormat="false" ht="12.7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customFormat="false" ht="12.75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customFormat="false" ht="12.7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customFormat="false" ht="12.75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customFormat="false" ht="12.7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customFormat="false" ht="12.75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customFormat="false" ht="12.7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customFormat="false" ht="12.75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customFormat="false" ht="12.7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customFormat="false" ht="12.75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customFormat="false" ht="12.7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customFormat="false" ht="12.75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customFormat="false" ht="12.7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customFormat="false" ht="12.75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customFormat="false" ht="12.7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customFormat="false" ht="12.75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customFormat="false" ht="12.7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customFormat="false" ht="12.75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customFormat="false" ht="12.7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customFormat="false" ht="12.75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customFormat="false" ht="12.7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customFormat="false" ht="12.75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customFormat="false" ht="12.7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customFormat="false" ht="12.75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customFormat="false" ht="12.7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customFormat="false" ht="12.75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customFormat="false" ht="12.7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customFormat="false" ht="12.75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customFormat="false" ht="12.7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customFormat="false" ht="12.75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customFormat="false" ht="12.7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customFormat="false" ht="12.75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customFormat="false" ht="12.7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customFormat="false" ht="12.75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customFormat="false" ht="12.7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customFormat="false" ht="12.75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customFormat="false" ht="12.7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customFormat="false" ht="12.75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customFormat="false" ht="12.7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customFormat="false" ht="12.75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customFormat="false" ht="12.7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customFormat="false" ht="12.75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customFormat="false" ht="12.7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customFormat="false" ht="12.75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customFormat="false" ht="12.7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customFormat="false" ht="12.75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customFormat="false" ht="12.7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customFormat="false" ht="12.75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customFormat="false" ht="12.7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customFormat="false" ht="12.75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customFormat="false" ht="12.7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customFormat="false" ht="12.75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customFormat="false" ht="12.7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customFormat="false" ht="12.75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customFormat="false" ht="12.7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customFormat="false" ht="12.75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customFormat="false" ht="12.7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customFormat="false" ht="12.75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customFormat="false" ht="12.7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customFormat="false" ht="12.75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customFormat="false" ht="12.7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customFormat="false" ht="12.75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customFormat="false" ht="12.7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customFormat="false" ht="12.75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customFormat="false" ht="12.7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customFormat="false" ht="12.75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customFormat="false" ht="12.7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customFormat="false" ht="12.75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customFormat="false" ht="12.7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customFormat="false" ht="12.75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customFormat="false" ht="12.7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customFormat="false" ht="12.75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customFormat="false" ht="12.7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customFormat="false" ht="12.75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customFormat="false" ht="12.7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customFormat="false" ht="12.75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customFormat="false" ht="12.7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customFormat="false" ht="12.75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customFormat="false" ht="12.7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customFormat="false" ht="12.75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customFormat="false" ht="12.7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customFormat="false" ht="12.75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customFormat="false" ht="12.7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customFormat="false" ht="12.75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customFormat="false" ht="12.7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customFormat="false" ht="12.75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customFormat="false" ht="12.7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customFormat="false" ht="12.75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customFormat="false" ht="12.7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customFormat="false" ht="12.75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customFormat="false" ht="12.7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customFormat="false" ht="12.75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customFormat="false" ht="12.7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customFormat="false" ht="12.75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customFormat="false" ht="12.7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customFormat="false" ht="12.75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customFormat="false" ht="12.7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customFormat="false" ht="12.75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customFormat="false" ht="12.7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customFormat="false" ht="12.75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customFormat="false" ht="12.7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customFormat="false" ht="12.75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customFormat="false" ht="12.7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customFormat="false" ht="12.75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customFormat="false" ht="12.7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customFormat="false" ht="12.75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customFormat="false" ht="12.7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customFormat="false" ht="12.75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customFormat="false" ht="12.7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customFormat="false" ht="12.75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customFormat="false" ht="12.7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customFormat="false" ht="12.75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customFormat="false" ht="12.7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customFormat="false" ht="12.75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customFormat="false" ht="12.7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customFormat="false" ht="12.75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customFormat="false" ht="12.7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customFormat="false" ht="12.75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customFormat="false" ht="12.7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customFormat="false" ht="12.75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customFormat="false" ht="12.7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customFormat="false" ht="12.75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customFormat="false" ht="12.7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customFormat="false" ht="12.75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customFormat="false" ht="12.7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customFormat="false" ht="12.75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customFormat="false" ht="12.7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customFormat="false" ht="12.75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customFormat="false" ht="12.7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customFormat="false" ht="12.75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customFormat="false" ht="12.7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customFormat="false" ht="12.75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customFormat="false" ht="12.7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customFormat="false" ht="12.75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customFormat="false" ht="12.7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customFormat="false" ht="12.75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customFormat="false" ht="12.7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customFormat="false" ht="12.75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customFormat="false" ht="12.7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customFormat="false" ht="12.75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customFormat="false" ht="12.7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customFormat="false" ht="12.75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customFormat="false" ht="12.7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customFormat="false" ht="12.75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customFormat="false" ht="12.7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customFormat="false" ht="12.75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customFormat="false" ht="12.7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customFormat="false" ht="12.75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customFormat="false" ht="12.7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customFormat="false" ht="12.75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customFormat="false" ht="12.7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customFormat="false" ht="12.75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customFormat="false" ht="12.7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customFormat="false" ht="12.75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customFormat="false" ht="12.7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customFormat="false" ht="12.75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customFormat="false" ht="12.7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customFormat="false" ht="12.75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customFormat="false" ht="12.7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customFormat="false" ht="12.75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customFormat="false" ht="12.7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customFormat="false" ht="12.75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customFormat="false" ht="12.7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customFormat="false" ht="12.75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customFormat="false" ht="12.7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customFormat="false" ht="12.75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customFormat="false" ht="12.7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customFormat="false" ht="12.75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customFormat="false" ht="12.7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customFormat="false" ht="12.75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customFormat="false" ht="12.7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customFormat="false" ht="12.75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customFormat="false" ht="12.7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customFormat="false" ht="12.75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customFormat="false" ht="12.7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customFormat="false" ht="12.75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customFormat="false" ht="12.7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customFormat="false" ht="12.75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customFormat="false" ht="12.7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customFormat="false" ht="12.75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customFormat="false" ht="12.7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customFormat="false" ht="12.75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customFormat="false" ht="12.7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customFormat="false" ht="12.75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customFormat="false" ht="12.7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customFormat="false" ht="12.75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customFormat="false" ht="12.7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customFormat="false" ht="12.75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customFormat="false" ht="12.7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customFormat="false" ht="12.75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customFormat="false" ht="12.7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customFormat="false" ht="12.75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customFormat="false" ht="12.7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customFormat="false" ht="12.75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customFormat="false" ht="12.7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customFormat="false" ht="12.75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customFormat="false" ht="12.7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customFormat="false" ht="12.75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customFormat="false" ht="12.7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customFormat="false" ht="12.75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customFormat="false" ht="12.7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customFormat="false" ht="12.75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customFormat="false" ht="12.7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customFormat="false" ht="12.75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customFormat="false" ht="12.7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customFormat="false" ht="12.75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customFormat="false" ht="12.7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customFormat="false" ht="12.75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customFormat="false" ht="12.7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customFormat="false" ht="12.75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customFormat="false" ht="12.7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customFormat="false" ht="12.75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customFormat="false" ht="12.7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customFormat="false" ht="12.75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customFormat="false" ht="12.7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customFormat="false" ht="12.75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customFormat="false" ht="12.7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customFormat="false" ht="12.75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customFormat="false" ht="12.7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customFormat="false" ht="12.75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customFormat="false" ht="12.7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customFormat="false" ht="12.75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customFormat="false" ht="12.7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customFormat="false" ht="12.75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customFormat="false" ht="12.7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customFormat="false" ht="12.75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customFormat="false" ht="12.7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customFormat="false" ht="12.75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customFormat="false" ht="12.75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customFormat="false" ht="12.75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customFormat="false" ht="12.75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customFormat="false" ht="12.75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customFormat="false" ht="12.75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customFormat="false" ht="12.75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customFormat="false" ht="12.75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customFormat="false" ht="12.75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customFormat="false" ht="12.75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customFormat="false" ht="12.75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customFormat="false" ht="12.75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customFormat="false" ht="12.75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customFormat="false" ht="12.75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customFormat="false" ht="12.75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  <row r="1001" customFormat="false" ht="12.75" hidden="false" customHeight="false" outlineLevel="0" collapsed="false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</row>
    <row r="1002" customFormat="false" ht="12.75" hidden="false" customHeight="false" outlineLevel="0" collapsed="false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</row>
    <row r="1003" customFormat="false" ht="12.75" hidden="false" customHeight="false" outlineLevel="0" collapsed="false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</row>
    <row r="1004" customFormat="false" ht="12.75" hidden="false" customHeight="false" outlineLevel="0" collapsed="false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</row>
    <row r="1005" customFormat="false" ht="12.75" hidden="false" customHeight="false" outlineLevel="0" collapsed="false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</row>
    <row r="1006" customFormat="false" ht="12.75" hidden="false" customHeight="false" outlineLevel="0" collapsed="false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</row>
  </sheetData>
  <mergeCells count="10">
    <mergeCell ref="A2:B2"/>
    <mergeCell ref="A3:A4"/>
    <mergeCell ref="A6:B6"/>
    <mergeCell ref="A7:A14"/>
    <mergeCell ref="A16:B16"/>
    <mergeCell ref="A17:A27"/>
    <mergeCell ref="A29:B29"/>
    <mergeCell ref="A30:A45"/>
    <mergeCell ref="A47:B47"/>
    <mergeCell ref="A48:A54"/>
  </mergeCells>
  <conditionalFormatting sqref="F3:F5 F7:F12 F14 F17:F27 F30:F44 F48:F53">
    <cfRule type="containsText" priority="2" operator="containsText" aboveAverage="0" equalAverage="0" bottom="0" percent="0" rank="0" text="Not Started" dxfId="0">
      <formula>NOT(ISERROR(SEARCH("Not Started",F3)))</formula>
    </cfRule>
    <cfRule type="containsText" priority="3" operator="containsText" aboveAverage="0" equalAverage="0" bottom="0" percent="0" rank="0" text="In Progress" dxfId="1">
      <formula>NOT(ISERROR(SEARCH("In Progress",F3)))</formula>
    </cfRule>
    <cfRule type="containsText" priority="4" operator="containsText" aboveAverage="0" equalAverage="0" bottom="0" percent="0" rank="0" text="Completed" dxfId="2">
      <formula>NOT(ISERROR(SEARCH("Completed",F3)))</formula>
    </cfRule>
  </conditionalFormatting>
  <hyperlinks>
    <hyperlink ref="B3" location="'Initial Startups'!A3:B3" display="Arrays"/>
    <hyperlink ref="B4" location="'Initial Startups'!A21:B21" display="Strings"/>
    <hyperlink ref="B7" location="'Service Based Companies'!A3:B3" display="Arrays"/>
    <hyperlink ref="B8" location="'Service Based Companies'!A27:B27" display="String"/>
    <hyperlink ref="B9" location="'Service Based Companies'!A36:B36" display="Recursion"/>
    <hyperlink ref="B10" location="'Service Based Companies'!A42:B42" display="Linked List"/>
    <hyperlink ref="B11" location="'Service Based Companies'!A53:B53" display="Stacks &amp; Queus"/>
    <hyperlink ref="B12" location="'Service Based Companies'!A64:B64" display="Trees"/>
    <hyperlink ref="B17" location="'Product Based Startups'!A3:B3" display="Arrays"/>
    <hyperlink ref="B18" location="'Product Based Startups'!A31:B31" display="String"/>
    <hyperlink ref="B19" location="'Product Based Startups'!A41:B41" display="Recursion"/>
    <hyperlink ref="B20" location="'Product Based Startups'!A48:B48" display="Linked List"/>
    <hyperlink ref="B21" location="'Product Based Startups'!A59:B59" display="Stacks &amp; Queues"/>
    <hyperlink ref="B22" location="'Product Based Startups'!A70:B70" display="Trees"/>
    <hyperlink ref="B23" location="'Product Based Startups'!A87:B87" display="Priority Queues"/>
    <hyperlink ref="B24" location="'Product Based Startups'!A95:B95" display="Advanced Recursion"/>
    <hyperlink ref="B25" location="'Product Based Startups'!A104:B104" display="Dynamic Programming"/>
    <hyperlink ref="B26" location="'Product Based Startups'!A120:B120" display="Graphs"/>
    <hyperlink ref="B30" location="'FAANG Companies'!A3:B3" display="Arrays"/>
    <hyperlink ref="B31" location="'FAANG Companies'!A31:B31" display="String"/>
    <hyperlink ref="B32" location="'FAANG Companies'!A41:B41" display="Recursion"/>
    <hyperlink ref="B33" location="'FAANG Companies'!A48:B48" display="Linked List"/>
    <hyperlink ref="B34" location="'FAANG Companies'!A59:B59" display="Stacks &amp; Queues"/>
    <hyperlink ref="B35" location="'FAANG Companies'!A70:B70" display="Trees"/>
    <hyperlink ref="B36" location="'FAANG Companies'!A87:B87" display="Priority Queues"/>
    <hyperlink ref="B37" location="'FAANG Companies'!A95:B95" display="Advanced Recursion"/>
    <hyperlink ref="B38" location="'FAANG Companies'!A104:B104" display="Dynamic Programming"/>
    <hyperlink ref="B39" location="'FAANG Companies'!A120:B120" display="Graphs"/>
    <hyperlink ref="B40" location="'FAANG Companies'!A134:B134" display="Greedy Techniques"/>
    <hyperlink ref="B41" location="'FAANG Companies'!A140:B140" display="Tries"/>
    <hyperlink ref="B42" location="'FAANG Companies'!A146:B146" display="Sliding Window &amp; Deque"/>
    <hyperlink ref="B43" location="'FAANG Companies'!A154:B154" display="Hard Mixed Questions"/>
    <hyperlink ref="B48" location="'Rare Companies'!A2" display="Bit Manipulation"/>
    <hyperlink ref="B49" location="'Rare Companies'!A11" display="String Algorithms"/>
    <hyperlink ref="B50" location="'Rare Companies'!A18" display="Segment Tree"/>
    <hyperlink ref="B51" location="'Rare Companies'!A26" display="Number Theory"/>
    <hyperlink ref="B52" location="'Rare Companies'!A33" display="DP With Trees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8" scale="100" fitToWidth="0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0" activeCellId="0" sqref="G10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37.66"/>
    <col collapsed="false" customWidth="true" hidden="true" outlineLevel="0" max="3" min="3" style="0" width="27.12"/>
    <col collapsed="false" customWidth="true" hidden="true" outlineLevel="0" max="4" min="4" style="0" width="18.22"/>
    <col collapsed="false" customWidth="true" hidden="false" outlineLevel="0" max="8" min="7" style="0" width="31.35"/>
  </cols>
  <sheetData>
    <row r="1" customFormat="false" ht="37.5" hidden="false" customHeight="tru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/>
      <c r="J1" s="2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75" hidden="false" customHeight="false" outlineLevel="0" collapsed="false">
      <c r="A2" s="3"/>
      <c r="B2" s="14"/>
      <c r="C2" s="14"/>
      <c r="D2" s="14"/>
      <c r="E2" s="14"/>
      <c r="F2" s="14"/>
      <c r="G2" s="14"/>
      <c r="H2" s="14"/>
      <c r="I2" s="14"/>
      <c r="J2" s="2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customFormat="false" ht="30" hidden="false" customHeight="true" outlineLevel="0" collapsed="false">
      <c r="A3" s="22" t="s">
        <v>6</v>
      </c>
      <c r="B3" s="22"/>
      <c r="C3" s="23"/>
      <c r="D3" s="23"/>
      <c r="E3" s="23"/>
      <c r="F3" s="23"/>
      <c r="G3" s="23"/>
      <c r="H3" s="23"/>
      <c r="I3" s="23"/>
      <c r="J3" s="24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customFormat="false" ht="26.25" hidden="false" customHeight="false" outlineLevel="0" collapsed="false">
      <c r="A4" s="14"/>
      <c r="B4" s="13" t="str">
        <f aca="false">HYPERLINK(CONCATENATE(VLOOKUP(C4,'Initial Startups'!C:D,2,FALSE())),C4)</f>
        <v>Second Largest Element</v>
      </c>
      <c r="C4" s="14" t="s">
        <v>47</v>
      </c>
      <c r="D4" s="13" t="s">
        <v>48</v>
      </c>
      <c r="E4" s="25" t="b">
        <f aca="false">FALSE()</f>
        <v>0</v>
      </c>
      <c r="F4" s="25" t="b">
        <f aca="false">FALSE()</f>
        <v>0</v>
      </c>
      <c r="G4" s="14" t="s">
        <v>49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customFormat="false" ht="26.25" hidden="false" customHeight="false" outlineLevel="0" collapsed="false">
      <c r="A5" s="3"/>
      <c r="B5" s="13" t="str">
        <f aca="false">HYPERLINK(CONCATENATE(VLOOKUP(C5,'Initial Startups'!C:D,2,FALSE())),C5)</f>
        <v>Rotate An Array By K</v>
      </c>
      <c r="C5" s="14" t="s">
        <v>50</v>
      </c>
      <c r="D5" s="13" t="s">
        <v>51</v>
      </c>
      <c r="E5" s="25" t="b">
        <f aca="false">FALSE()</f>
        <v>0</v>
      </c>
      <c r="F5" s="25" t="b">
        <f aca="false">FALSE()</f>
        <v>0</v>
      </c>
      <c r="G5" s="14" t="n">
        <v>189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customFormat="false" ht="26.25" hidden="false" customHeight="false" outlineLevel="0" collapsed="false">
      <c r="A6" s="3"/>
      <c r="B6" s="13" t="str">
        <f aca="false">HYPERLINK(CONCATENATE(VLOOKUP(C6,'Initial Startups'!C:D,2,FALSE())),C6)</f>
        <v>Non Decreasing Array</v>
      </c>
      <c r="C6" s="14" t="s">
        <v>52</v>
      </c>
      <c r="D6" s="13" t="s">
        <v>53</v>
      </c>
      <c r="E6" s="25" t="b">
        <f aca="false">FALSE()</f>
        <v>0</v>
      </c>
      <c r="F6" s="25" t="b">
        <f aca="false">FALSE()</f>
        <v>0</v>
      </c>
      <c r="G6" s="14" t="n">
        <v>665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26.25" hidden="false" customHeight="false" outlineLevel="0" collapsed="false">
      <c r="A7" s="3"/>
      <c r="B7" s="13" t="str">
        <f aca="false">HYPERLINK(CONCATENATE(VLOOKUP(C7,'Initial Startups'!C:D,2,FALSE())),C7)</f>
        <v>Equilibrium Index</v>
      </c>
      <c r="C7" s="14" t="s">
        <v>54</v>
      </c>
      <c r="D7" s="13" t="s">
        <v>55</v>
      </c>
      <c r="E7" s="25" t="b">
        <f aca="false">FALSE()</f>
        <v>0</v>
      </c>
      <c r="F7" s="25" t="b">
        <f aca="false">FALSE()</f>
        <v>0</v>
      </c>
      <c r="G7" s="14" t="n">
        <v>724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customFormat="false" ht="26.25" hidden="false" customHeight="false" outlineLevel="0" collapsed="false">
      <c r="A8" s="3"/>
      <c r="B8" s="13" t="str">
        <f aca="false">HYPERLINK(CONCATENATE(VLOOKUP(C8,'Initial Startups'!C:D,2,FALSE())),C8)</f>
        <v>First Missing Positive</v>
      </c>
      <c r="C8" s="14" t="s">
        <v>56</v>
      </c>
      <c r="D8" s="13" t="s">
        <v>57</v>
      </c>
      <c r="E8" s="25" t="b">
        <f aca="false">FALSE()</f>
        <v>0</v>
      </c>
      <c r="F8" s="25" t="b">
        <f aca="false">FALSE()</f>
        <v>0</v>
      </c>
      <c r="G8" s="14" t="n">
        <v>41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6.25" hidden="false" customHeight="false" outlineLevel="0" collapsed="false">
      <c r="A9" s="3"/>
      <c r="B9" s="13" t="str">
        <f aca="false">HYPERLINK(CONCATENATE(VLOOKUP(C9,'Initial Startups'!C:D,2,FALSE())),C9)</f>
        <v>Make Unique Array</v>
      </c>
      <c r="C9" s="14" t="s">
        <v>58</v>
      </c>
      <c r="D9" s="13" t="s">
        <v>59</v>
      </c>
      <c r="E9" s="25" t="b">
        <f aca="false">FALSE()</f>
        <v>0</v>
      </c>
      <c r="F9" s="25" t="b">
        <f aca="false">FALSE()</f>
        <v>0</v>
      </c>
      <c r="G9" s="14" t="n">
        <v>945</v>
      </c>
      <c r="H9" s="14"/>
      <c r="I9" s="14"/>
      <c r="J9" s="2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customFormat="false" ht="26.25" hidden="false" customHeight="false" outlineLevel="0" collapsed="false">
      <c r="A10" s="3"/>
      <c r="B10" s="13" t="str">
        <f aca="false">HYPERLINK(CONCATENATE(VLOOKUP(C10,'Initial Startups'!C:D,2,FALSE())),C10)</f>
        <v>Sum of zeroes</v>
      </c>
      <c r="C10" s="14" t="s">
        <v>60</v>
      </c>
      <c r="D10" s="13" t="s">
        <v>61</v>
      </c>
      <c r="E10" s="25" t="b">
        <f aca="false">FALSE()</f>
        <v>0</v>
      </c>
      <c r="F10" s="25" t="b">
        <f aca="false">FALSE()</f>
        <v>0</v>
      </c>
      <c r="G10" s="14" t="s">
        <v>62</v>
      </c>
      <c r="H10" s="14"/>
      <c r="I10" s="14"/>
      <c r="J10" s="2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customFormat="false" ht="26.25" hidden="false" customHeight="false" outlineLevel="0" collapsed="false">
      <c r="A11" s="3"/>
      <c r="B11" s="13" t="str">
        <f aca="false">HYPERLINK(CONCATENATE(VLOOKUP(C11,'Initial Startups'!C:D,2,FALSE())),C11)</f>
        <v>Matrix Symmetric</v>
      </c>
      <c r="C11" s="14" t="s">
        <v>63</v>
      </c>
      <c r="D11" s="13" t="s">
        <v>64</v>
      </c>
      <c r="E11" s="25" t="b">
        <f aca="false">FALSE()</f>
        <v>0</v>
      </c>
      <c r="F11" s="25" t="b">
        <f aca="false">FALSE()</f>
        <v>0</v>
      </c>
      <c r="G11" s="14"/>
      <c r="H11" s="14"/>
      <c r="I11" s="14"/>
      <c r="J11" s="2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customFormat="false" ht="26.25" hidden="false" customHeight="false" outlineLevel="0" collapsed="false">
      <c r="A12" s="3"/>
      <c r="B12" s="13" t="str">
        <f aca="false">HYPERLINK(CONCATENATE(VLOOKUP(C12,'Initial Startups'!C:D,2,FALSE())),C12)</f>
        <v>Pair Sum</v>
      </c>
      <c r="C12" s="14" t="s">
        <v>65</v>
      </c>
      <c r="D12" s="13" t="s">
        <v>66</v>
      </c>
      <c r="E12" s="25" t="b">
        <f aca="false">FALSE()</f>
        <v>0</v>
      </c>
      <c r="F12" s="25" t="b">
        <f aca="false">FALSE()</f>
        <v>0</v>
      </c>
      <c r="G12" s="14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customFormat="false" ht="26.25" hidden="false" customHeight="false" outlineLevel="0" collapsed="false">
      <c r="A13" s="3"/>
      <c r="B13" s="13" t="str">
        <f aca="false">HYPERLINK(CONCATENATE(VLOOKUP(C13,'Initial Startups'!C:D,2,FALSE())),C13)</f>
        <v>Bubble Sort</v>
      </c>
      <c r="C13" s="14" t="s">
        <v>67</v>
      </c>
      <c r="D13" s="13" t="s">
        <v>68</v>
      </c>
      <c r="E13" s="25" t="b">
        <f aca="false">FALSE()</f>
        <v>0</v>
      </c>
      <c r="F13" s="25" t="b">
        <f aca="false">FALSE()</f>
        <v>0</v>
      </c>
      <c r="G13" s="14"/>
      <c r="H13" s="14"/>
      <c r="I13" s="14"/>
      <c r="J13" s="21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customFormat="false" ht="26.25" hidden="false" customHeight="false" outlineLevel="0" collapsed="false">
      <c r="A14" s="3"/>
      <c r="B14" s="13" t="str">
        <f aca="false">HYPERLINK(CONCATENATE(VLOOKUP(C14,'Initial Startups'!C:D,2,FALSE())),C14)</f>
        <v>Selection Sort</v>
      </c>
      <c r="C14" s="14" t="s">
        <v>69</v>
      </c>
      <c r="D14" s="13" t="s">
        <v>70</v>
      </c>
      <c r="E14" s="25" t="b">
        <f aca="false">FALSE()</f>
        <v>0</v>
      </c>
      <c r="F14" s="25" t="b">
        <f aca="false">FALSE()</f>
        <v>0</v>
      </c>
      <c r="G14" s="14"/>
      <c r="H14" s="14"/>
      <c r="I14" s="14"/>
      <c r="J14" s="2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customFormat="false" ht="26.25" hidden="false" customHeight="false" outlineLevel="0" collapsed="false">
      <c r="A15" s="3"/>
      <c r="B15" s="13" t="str">
        <f aca="false">HYPERLINK(CONCATENATE(VLOOKUP(C15,'Initial Startups'!C:D,2,FALSE())),C15)</f>
        <v>Insertion Sort</v>
      </c>
      <c r="C15" s="14" t="s">
        <v>71</v>
      </c>
      <c r="D15" s="13" t="s">
        <v>72</v>
      </c>
      <c r="E15" s="25" t="b">
        <f aca="false">FALSE()</f>
        <v>0</v>
      </c>
      <c r="F15" s="25" t="b">
        <f aca="false">FALSE()</f>
        <v>0</v>
      </c>
      <c r="G15" s="14"/>
      <c r="H15" s="14"/>
      <c r="I15" s="14"/>
      <c r="J15" s="21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customFormat="false" ht="39" hidden="false" customHeight="false" outlineLevel="0" collapsed="false">
      <c r="A16" s="3"/>
      <c r="B16" s="13" t="str">
        <f aca="false">HYPERLINK(CONCATENATE(VLOOKUP(C16,'Initial Startups'!C:D,2,FALSE())),C16)</f>
        <v>Intersection Of Two Arrays</v>
      </c>
      <c r="C16" s="14" t="s">
        <v>73</v>
      </c>
      <c r="D16" s="13" t="s">
        <v>74</v>
      </c>
      <c r="E16" s="25" t="b">
        <f aca="false">FALSE()</f>
        <v>0</v>
      </c>
      <c r="F16" s="25" t="b">
        <f aca="false">FALSE()</f>
        <v>0</v>
      </c>
      <c r="G16" s="14"/>
      <c r="H16" s="14"/>
      <c r="I16" s="14"/>
      <c r="J16" s="21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customFormat="false" ht="26.25" hidden="false" customHeight="false" outlineLevel="0" collapsed="false">
      <c r="A17" s="3"/>
      <c r="B17" s="13" t="str">
        <f aca="false">HYPERLINK(CONCATENATE(VLOOKUP(C17,'Initial Startups'!C:D,2,FALSE())),C17)</f>
        <v>Kadane’s Algoritm</v>
      </c>
      <c r="C17" s="14" t="s">
        <v>75</v>
      </c>
      <c r="D17" s="13" t="s">
        <v>76</v>
      </c>
      <c r="E17" s="25" t="b">
        <f aca="false">FALSE()</f>
        <v>0</v>
      </c>
      <c r="F17" s="25" t="b">
        <f aca="false">FALSE()</f>
        <v>0</v>
      </c>
      <c r="G17" s="14"/>
      <c r="H17" s="14"/>
      <c r="I17" s="14"/>
      <c r="J17" s="21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customFormat="false" ht="39" hidden="false" customHeight="false" outlineLevel="0" collapsed="false">
      <c r="A18" s="3"/>
      <c r="B18" s="13" t="str">
        <f aca="false">HYPERLINK(CONCATENATE(VLOOKUP(C18,'Initial Startups'!C:D,2,FALSE())),C18)</f>
        <v>Move Zeroes To End</v>
      </c>
      <c r="C18" s="14" t="s">
        <v>77</v>
      </c>
      <c r="D18" s="13" t="s">
        <v>78</v>
      </c>
      <c r="E18" s="25" t="b">
        <f aca="false">FALSE()</f>
        <v>0</v>
      </c>
      <c r="F18" s="25" t="b">
        <f aca="false">FALSE()</f>
        <v>0</v>
      </c>
      <c r="G18" s="14"/>
      <c r="H18" s="14"/>
      <c r="I18" s="14"/>
      <c r="J18" s="21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customFormat="false" ht="26.25" hidden="false" customHeight="false" outlineLevel="0" collapsed="false">
      <c r="A19" s="3"/>
      <c r="B19" s="13" t="str">
        <f aca="false">HYPERLINK(CONCATENATE(VLOOKUP(C19,'Initial Startups'!C:D,2,FALSE())),C19)</f>
        <v>Square Root</v>
      </c>
      <c r="C19" s="14" t="s">
        <v>79</v>
      </c>
      <c r="D19" s="13" t="s">
        <v>80</v>
      </c>
      <c r="E19" s="25" t="b">
        <f aca="false">FALSE()</f>
        <v>0</v>
      </c>
      <c r="F19" s="25" t="b">
        <f aca="false">FALSE()</f>
        <v>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6.25" hidden="false" customHeight="false" outlineLevel="0" collapsed="false">
      <c r="A20" s="3"/>
      <c r="B20" s="13" t="str">
        <f aca="false">HYPERLINK(CONCATENATE(VLOOKUP(C20,'Initial Startups'!C:D,2,FALSE())),C20)</f>
        <v>Search in Rotated Sorted Array</v>
      </c>
      <c r="C20" s="14" t="s">
        <v>81</v>
      </c>
      <c r="D20" s="13" t="s">
        <v>82</v>
      </c>
      <c r="E20" s="25" t="b">
        <f aca="false">FALSE()</f>
        <v>0</v>
      </c>
      <c r="F20" s="25" t="b">
        <f aca="false">FALSE()</f>
        <v>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customFormat="false" ht="30" hidden="false" customHeight="true" outlineLevel="0" collapsed="false">
      <c r="A21" s="22" t="s">
        <v>7</v>
      </c>
      <c r="B21" s="22"/>
      <c r="C21" s="23"/>
      <c r="D21" s="23"/>
      <c r="E21" s="23"/>
      <c r="F21" s="23"/>
      <c r="G21" s="23"/>
      <c r="H21" s="23"/>
      <c r="I21" s="23"/>
      <c r="J21" s="24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customFormat="false" ht="26.25" hidden="false" customHeight="false" outlineLevel="0" collapsed="false">
      <c r="A22" s="3"/>
      <c r="B22" s="13" t="str">
        <f aca="false">HYPERLINK(CONCATENATE(VLOOKUP(C22,'Initial Startups'!C:D,2,FALSE())),C22)</f>
        <v>Reverse String Word Wise</v>
      </c>
      <c r="C22" s="14" t="s">
        <v>83</v>
      </c>
      <c r="D22" s="13" t="s">
        <v>84</v>
      </c>
      <c r="E22" s="25" t="b">
        <f aca="false">FALSE()</f>
        <v>0</v>
      </c>
      <c r="F22" s="25" t="b">
        <f aca="false">FALSE()</f>
        <v>0</v>
      </c>
      <c r="G22" s="14"/>
      <c r="H22" s="14"/>
      <c r="I22" s="14"/>
      <c r="J22" s="21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customFormat="false" ht="26.25" hidden="false" customHeight="false" outlineLevel="0" collapsed="false">
      <c r="A23" s="3"/>
      <c r="B23" s="13" t="str">
        <f aca="false">HYPERLINK(CONCATENATE(VLOOKUP(C23,'Initial Startups'!C:D,2,FALSE())),C23)</f>
        <v>String encoding</v>
      </c>
      <c r="C23" s="14" t="s">
        <v>85</v>
      </c>
      <c r="D23" s="13" t="s">
        <v>86</v>
      </c>
      <c r="E23" s="25" t="b">
        <f aca="false">FALSE()</f>
        <v>0</v>
      </c>
      <c r="F23" s="25" t="b">
        <f aca="false">FALSE()</f>
        <v>0</v>
      </c>
      <c r="G23" s="14"/>
      <c r="H23" s="14"/>
      <c r="I23" s="14"/>
      <c r="J23" s="21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6.25" hidden="false" customHeight="false" outlineLevel="0" collapsed="false">
      <c r="A24" s="3"/>
      <c r="B24" s="13" t="str">
        <f aca="false">HYPERLINK(CONCATENATE(VLOOKUP(C24,'Initial Startups'!C:D,2,FALSE())),C24)</f>
        <v>Minimum Paranthesis</v>
      </c>
      <c r="C24" s="14" t="s">
        <v>87</v>
      </c>
      <c r="D24" s="13" t="s">
        <v>88</v>
      </c>
      <c r="E24" s="25" t="b">
        <f aca="false">FALSE()</f>
        <v>0</v>
      </c>
      <c r="F24" s="25" t="b">
        <f aca="false">FALSE()</f>
        <v>0</v>
      </c>
      <c r="G24" s="14"/>
      <c r="H24" s="14"/>
      <c r="I24" s="14"/>
      <c r="J24" s="21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customFormat="false" ht="26.25" hidden="false" customHeight="false" outlineLevel="0" collapsed="false">
      <c r="A25" s="3"/>
      <c r="B25" s="13" t="str">
        <f aca="false">HYPERLINK(CONCATENATE(VLOOKUP(C25,'Initial Startups'!C:D,2,FALSE())),C25)</f>
        <v>Beautiful Strings</v>
      </c>
      <c r="C25" s="14" t="s">
        <v>89</v>
      </c>
      <c r="D25" s="13" t="s">
        <v>90</v>
      </c>
      <c r="E25" s="25" t="b">
        <f aca="false">FALSE()</f>
        <v>0</v>
      </c>
      <c r="F25" s="25" t="b">
        <f aca="false">FALSE()</f>
        <v>0</v>
      </c>
      <c r="G25" s="14"/>
      <c r="H25" s="14"/>
      <c r="I25" s="14"/>
      <c r="J25" s="21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26.25" hidden="false" customHeight="false" outlineLevel="0" collapsed="false">
      <c r="A26" s="3"/>
      <c r="B26" s="13" t="str">
        <f aca="false">HYPERLINK(CONCATENATE(VLOOKUP(C26,'Initial Startups'!C:D,2,FALSE())),C26)</f>
        <v>Next smallest palindrome</v>
      </c>
      <c r="C26" s="14" t="s">
        <v>91</v>
      </c>
      <c r="D26" s="13" t="s">
        <v>92</v>
      </c>
      <c r="E26" s="25" t="b">
        <f aca="false">FALSE()</f>
        <v>0</v>
      </c>
      <c r="F26" s="25" t="b">
        <f aca="false">FALSE()</f>
        <v>0</v>
      </c>
      <c r="G26" s="14"/>
      <c r="H26" s="14"/>
      <c r="I26" s="14"/>
      <c r="J26" s="21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customFormat="false" ht="26.25" hidden="false" customHeight="false" outlineLevel="0" collapsed="false">
      <c r="A27" s="3"/>
      <c r="B27" s="13" t="str">
        <f aca="false">HYPERLINK(CONCATENATE(VLOOKUP(C27,'Initial Startups'!C:D,2,FALSE())),C27)</f>
        <v>First Non Repeating Character in String</v>
      </c>
      <c r="C27" s="14" t="s">
        <v>93</v>
      </c>
      <c r="D27" s="13" t="s">
        <v>94</v>
      </c>
      <c r="E27" s="25" t="b">
        <f aca="false">FALSE()</f>
        <v>0</v>
      </c>
      <c r="F27" s="25" t="b">
        <f aca="false">FALSE()</f>
        <v>0</v>
      </c>
      <c r="G27" s="14"/>
      <c r="H27" s="14"/>
      <c r="I27" s="14"/>
      <c r="J27" s="21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customFormat="false" ht="39" hidden="false" customHeight="false" outlineLevel="0" collapsed="false">
      <c r="A28" s="3"/>
      <c r="B28" s="13" t="str">
        <f aca="false">HYPERLINK(CONCATENATE(VLOOKUP(C28,'Initial Startups'!C:D,2,FALSE())),C28)</f>
        <v>Check permutation</v>
      </c>
      <c r="C28" s="14" t="s">
        <v>95</v>
      </c>
      <c r="D28" s="13" t="s">
        <v>96</v>
      </c>
      <c r="E28" s="25" t="b">
        <f aca="false">FALSE()</f>
        <v>0</v>
      </c>
      <c r="F28" s="25" t="b">
        <f aca="false">FALSE()</f>
        <v>0</v>
      </c>
      <c r="G28" s="14"/>
      <c r="H28" s="14"/>
      <c r="I28" s="14"/>
      <c r="J28" s="21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customFormat="false" ht="39" hidden="false" customHeight="false" outlineLevel="0" collapsed="false">
      <c r="A29" s="3"/>
      <c r="B29" s="13" t="str">
        <f aca="false">HYPERLINK(CONCATENATE(VLOOKUP(C29,'Initial Startups'!C:D,2,FALSE())),C29)</f>
        <v>FInd Kth Character of Decrypted String</v>
      </c>
      <c r="C29" s="14" t="s">
        <v>97</v>
      </c>
      <c r="D29" s="13" t="s">
        <v>98</v>
      </c>
      <c r="E29" s="25" t="b">
        <f aca="false">FALSE()</f>
        <v>0</v>
      </c>
      <c r="F29" s="25" t="b">
        <f aca="false">FALSE()</f>
        <v>0</v>
      </c>
      <c r="G29" s="14"/>
      <c r="H29" s="14"/>
      <c r="I29" s="14"/>
      <c r="J29" s="21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customFormat="false" ht="12.75" hidden="false" customHeight="false" outlineLevel="0" collapsed="false">
      <c r="A30" s="3"/>
      <c r="B30" s="14"/>
      <c r="C30" s="14"/>
      <c r="D30" s="14"/>
      <c r="E30" s="14"/>
      <c r="F30" s="14"/>
      <c r="G30" s="14"/>
      <c r="H30" s="14"/>
      <c r="I30" s="14"/>
      <c r="J30" s="21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customFormat="false" ht="12.75" hidden="false" customHeight="false" outlineLevel="0" collapsed="false">
      <c r="A31" s="3"/>
      <c r="B31" s="14"/>
      <c r="C31" s="14"/>
      <c r="D31" s="14"/>
      <c r="E31" s="14"/>
      <c r="F31" s="14"/>
      <c r="G31" s="14"/>
      <c r="H31" s="14"/>
      <c r="I31" s="14"/>
      <c r="J31" s="21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customFormat="false" ht="12.75" hidden="false" customHeight="false" outlineLevel="0" collapsed="false">
      <c r="A32" s="3"/>
      <c r="B32" s="14"/>
      <c r="C32" s="14"/>
      <c r="D32" s="14"/>
      <c r="E32" s="14"/>
      <c r="F32" s="14"/>
      <c r="G32" s="14"/>
      <c r="H32" s="14"/>
      <c r="I32" s="14"/>
      <c r="J32" s="21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12.75" hidden="false" customHeight="false" outlineLevel="0" collapsed="false">
      <c r="A33" s="3"/>
      <c r="B33" s="14"/>
      <c r="C33" s="14"/>
      <c r="D33" s="14"/>
      <c r="E33" s="14"/>
      <c r="F33" s="14"/>
      <c r="G33" s="14"/>
      <c r="H33" s="14"/>
      <c r="I33" s="14"/>
      <c r="J33" s="21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customFormat="false" ht="12.75" hidden="false" customHeight="false" outlineLevel="0" collapsed="false">
      <c r="A34" s="3"/>
      <c r="B34" s="14"/>
      <c r="C34" s="14"/>
      <c r="D34" s="14"/>
      <c r="E34" s="14"/>
      <c r="F34" s="14"/>
      <c r="G34" s="14"/>
      <c r="H34" s="14"/>
      <c r="I34" s="14"/>
      <c r="J34" s="21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12.75" hidden="false" customHeight="false" outlineLevel="0" collapsed="false">
      <c r="A35" s="3"/>
      <c r="B35" s="14"/>
      <c r="C35" s="14"/>
      <c r="D35" s="14"/>
      <c r="E35" s="14"/>
      <c r="F35" s="14"/>
      <c r="G35" s="14"/>
      <c r="H35" s="14"/>
      <c r="I35" s="14"/>
      <c r="J35" s="21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customFormat="false" ht="12.75" hidden="false" customHeight="false" outlineLevel="0" collapsed="false">
      <c r="A36" s="3"/>
      <c r="B36" s="14"/>
      <c r="C36" s="14"/>
      <c r="D36" s="14"/>
      <c r="E36" s="14"/>
      <c r="F36" s="14"/>
      <c r="G36" s="14"/>
      <c r="H36" s="14"/>
      <c r="I36" s="14"/>
      <c r="J36" s="21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customFormat="false" ht="12.75" hidden="false" customHeight="false" outlineLevel="0" collapsed="false">
      <c r="A37" s="3"/>
      <c r="B37" s="14"/>
      <c r="C37" s="14"/>
      <c r="D37" s="14"/>
      <c r="E37" s="14"/>
      <c r="F37" s="14"/>
      <c r="G37" s="14"/>
      <c r="H37" s="14"/>
      <c r="I37" s="14"/>
      <c r="J37" s="21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customFormat="false" ht="12.75" hidden="false" customHeight="false" outlineLevel="0" collapsed="false">
      <c r="A38" s="3"/>
      <c r="B38" s="14"/>
      <c r="C38" s="14"/>
      <c r="D38" s="14"/>
      <c r="E38" s="14"/>
      <c r="F38" s="14"/>
      <c r="G38" s="14"/>
      <c r="H38" s="14"/>
      <c r="I38" s="14"/>
      <c r="J38" s="21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customFormat="false" ht="12.75" hidden="false" customHeight="false" outlineLevel="0" collapsed="false">
      <c r="A39" s="3"/>
      <c r="B39" s="14"/>
      <c r="C39" s="14"/>
      <c r="D39" s="14"/>
      <c r="E39" s="14"/>
      <c r="F39" s="14"/>
      <c r="G39" s="14"/>
      <c r="H39" s="14"/>
      <c r="I39" s="14"/>
      <c r="J39" s="21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customFormat="false" ht="12.75" hidden="false" customHeight="false" outlineLevel="0" collapsed="false">
      <c r="A40" s="3"/>
      <c r="B40" s="14"/>
      <c r="C40" s="14"/>
      <c r="D40" s="14"/>
      <c r="E40" s="14"/>
      <c r="F40" s="14"/>
      <c r="G40" s="14"/>
      <c r="H40" s="14"/>
      <c r="I40" s="14"/>
      <c r="J40" s="21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customFormat="false" ht="12.75" hidden="false" customHeight="false" outlineLevel="0" collapsed="false">
      <c r="A41" s="3"/>
      <c r="B41" s="14"/>
      <c r="C41" s="14"/>
      <c r="D41" s="14"/>
      <c r="E41" s="14"/>
      <c r="F41" s="14"/>
      <c r="G41" s="14"/>
      <c r="H41" s="14"/>
      <c r="I41" s="14"/>
      <c r="J41" s="21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customFormat="false" ht="12.75" hidden="false" customHeight="false" outlineLevel="0" collapsed="false">
      <c r="A42" s="3"/>
      <c r="B42" s="14"/>
      <c r="C42" s="14"/>
      <c r="D42" s="14"/>
      <c r="E42" s="14"/>
      <c r="F42" s="14"/>
      <c r="G42" s="14"/>
      <c r="H42" s="14"/>
      <c r="I42" s="14"/>
      <c r="J42" s="21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customFormat="false" ht="12.75" hidden="false" customHeight="false" outlineLevel="0" collapsed="false">
      <c r="A43" s="3"/>
      <c r="B43" s="14"/>
      <c r="C43" s="14"/>
      <c r="D43" s="14"/>
      <c r="E43" s="14"/>
      <c r="F43" s="14"/>
      <c r="G43" s="14"/>
      <c r="H43" s="14"/>
      <c r="I43" s="14"/>
      <c r="J43" s="21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customFormat="false" ht="12.75" hidden="false" customHeight="false" outlineLevel="0" collapsed="false">
      <c r="A44" s="3"/>
      <c r="B44" s="14"/>
      <c r="C44" s="14"/>
      <c r="D44" s="14"/>
      <c r="E44" s="14"/>
      <c r="F44" s="14"/>
      <c r="G44" s="14"/>
      <c r="H44" s="14"/>
      <c r="I44" s="14"/>
      <c r="J44" s="21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customFormat="false" ht="12.75" hidden="false" customHeight="false" outlineLevel="0" collapsed="false">
      <c r="A45" s="3"/>
      <c r="B45" s="14"/>
      <c r="C45" s="14"/>
      <c r="D45" s="14"/>
      <c r="E45" s="14"/>
      <c r="F45" s="14"/>
      <c r="G45" s="14"/>
      <c r="H45" s="14"/>
      <c r="I45" s="14"/>
      <c r="J45" s="21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customFormat="false" ht="12.75" hidden="false" customHeight="false" outlineLevel="0" collapsed="false">
      <c r="A46" s="3"/>
      <c r="B46" s="14"/>
      <c r="C46" s="14"/>
      <c r="D46" s="14"/>
      <c r="E46" s="14"/>
      <c r="F46" s="14"/>
      <c r="G46" s="14"/>
      <c r="H46" s="14"/>
      <c r="I46" s="14"/>
      <c r="J46" s="21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customFormat="false" ht="12.75" hidden="false" customHeight="false" outlineLevel="0" collapsed="false">
      <c r="A47" s="3"/>
      <c r="B47" s="14"/>
      <c r="C47" s="14"/>
      <c r="D47" s="14"/>
      <c r="E47" s="14"/>
      <c r="F47" s="14"/>
      <c r="G47" s="14"/>
      <c r="H47" s="14"/>
      <c r="I47" s="14"/>
      <c r="J47" s="21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customFormat="false" ht="12.75" hidden="false" customHeight="false" outlineLevel="0" collapsed="false">
      <c r="A48" s="3"/>
      <c r="B48" s="14"/>
      <c r="C48" s="14"/>
      <c r="D48" s="14"/>
      <c r="E48" s="14"/>
      <c r="F48" s="14"/>
      <c r="G48" s="14"/>
      <c r="H48" s="14"/>
      <c r="I48" s="14"/>
      <c r="J48" s="21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customFormat="false" ht="12.75" hidden="false" customHeight="false" outlineLevel="0" collapsed="false">
      <c r="A49" s="3"/>
      <c r="B49" s="14"/>
      <c r="C49" s="14"/>
      <c r="D49" s="14"/>
      <c r="E49" s="14"/>
      <c r="F49" s="14"/>
      <c r="G49" s="14"/>
      <c r="H49" s="14"/>
      <c r="I49" s="14"/>
      <c r="J49" s="21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customFormat="false" ht="12.75" hidden="false" customHeight="false" outlineLevel="0" collapsed="false">
      <c r="A50" s="3"/>
      <c r="B50" s="14"/>
      <c r="C50" s="14"/>
      <c r="D50" s="14"/>
      <c r="E50" s="14"/>
      <c r="F50" s="14"/>
      <c r="G50" s="14"/>
      <c r="H50" s="14"/>
      <c r="I50" s="14"/>
      <c r="J50" s="21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customFormat="false" ht="12.75" hidden="false" customHeight="false" outlineLevel="0" collapsed="false">
      <c r="A51" s="3"/>
      <c r="B51" s="14"/>
      <c r="C51" s="14"/>
      <c r="D51" s="14"/>
      <c r="E51" s="14"/>
      <c r="F51" s="14"/>
      <c r="G51" s="14"/>
      <c r="H51" s="14"/>
      <c r="I51" s="14"/>
      <c r="J51" s="21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customFormat="false" ht="12.75" hidden="false" customHeight="false" outlineLevel="0" collapsed="false">
      <c r="A52" s="3"/>
      <c r="B52" s="14"/>
      <c r="C52" s="14"/>
      <c r="D52" s="14"/>
      <c r="E52" s="14"/>
      <c r="F52" s="14"/>
      <c r="G52" s="14"/>
      <c r="H52" s="14"/>
      <c r="I52" s="14"/>
      <c r="J52" s="21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customFormat="false" ht="12.75" hidden="false" customHeight="false" outlineLevel="0" collapsed="false">
      <c r="A53" s="3"/>
      <c r="B53" s="14"/>
      <c r="C53" s="14"/>
      <c r="D53" s="14"/>
      <c r="E53" s="14"/>
      <c r="F53" s="14"/>
      <c r="G53" s="14"/>
      <c r="H53" s="14"/>
      <c r="I53" s="14"/>
      <c r="J53" s="21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customFormat="false" ht="12.75" hidden="false" customHeight="false" outlineLevel="0" collapsed="false">
      <c r="A54" s="3"/>
      <c r="B54" s="14"/>
      <c r="C54" s="14"/>
      <c r="D54" s="14"/>
      <c r="E54" s="14"/>
      <c r="F54" s="14"/>
      <c r="G54" s="14"/>
      <c r="H54" s="14"/>
      <c r="I54" s="14"/>
      <c r="J54" s="21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customFormat="false" ht="12.75" hidden="false" customHeight="false" outlineLevel="0" collapsed="false">
      <c r="A55" s="3"/>
      <c r="B55" s="14"/>
      <c r="C55" s="14"/>
      <c r="D55" s="14"/>
      <c r="E55" s="14"/>
      <c r="F55" s="14"/>
      <c r="G55" s="14"/>
      <c r="H55" s="14"/>
      <c r="I55" s="14"/>
      <c r="J55" s="21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customFormat="false" ht="12.75" hidden="false" customHeight="false" outlineLevel="0" collapsed="false">
      <c r="A56" s="3"/>
      <c r="B56" s="14"/>
      <c r="C56" s="14"/>
      <c r="D56" s="14"/>
      <c r="E56" s="14"/>
      <c r="F56" s="14"/>
      <c r="G56" s="14"/>
      <c r="H56" s="14"/>
      <c r="I56" s="14"/>
      <c r="J56" s="21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customFormat="false" ht="12.75" hidden="false" customHeight="false" outlineLevel="0" collapsed="false">
      <c r="A57" s="3"/>
      <c r="B57" s="14"/>
      <c r="C57" s="14"/>
      <c r="D57" s="14"/>
      <c r="E57" s="14"/>
      <c r="F57" s="14"/>
      <c r="G57" s="14"/>
      <c r="H57" s="14"/>
      <c r="I57" s="14"/>
      <c r="J57" s="21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customFormat="false" ht="12.75" hidden="false" customHeight="false" outlineLevel="0" collapsed="false">
      <c r="A58" s="3"/>
      <c r="B58" s="14"/>
      <c r="C58" s="14"/>
      <c r="D58" s="14"/>
      <c r="E58" s="14"/>
      <c r="F58" s="14"/>
      <c r="G58" s="14"/>
      <c r="H58" s="14"/>
      <c r="I58" s="14"/>
      <c r="J58" s="21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customFormat="false" ht="12.75" hidden="false" customHeight="false" outlineLevel="0" collapsed="false">
      <c r="A59" s="3"/>
      <c r="B59" s="14"/>
      <c r="C59" s="14"/>
      <c r="D59" s="14"/>
      <c r="E59" s="14"/>
      <c r="F59" s="14"/>
      <c r="G59" s="14"/>
      <c r="H59" s="14"/>
      <c r="I59" s="14"/>
      <c r="J59" s="21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customFormat="false" ht="12.75" hidden="false" customHeight="false" outlineLevel="0" collapsed="false">
      <c r="A60" s="3"/>
      <c r="B60" s="14"/>
      <c r="C60" s="14"/>
      <c r="D60" s="14"/>
      <c r="E60" s="14"/>
      <c r="F60" s="14"/>
      <c r="G60" s="14"/>
      <c r="H60" s="14"/>
      <c r="I60" s="14"/>
      <c r="J60" s="21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customFormat="false" ht="12.75" hidden="false" customHeight="false" outlineLevel="0" collapsed="false">
      <c r="A61" s="3"/>
      <c r="B61" s="14"/>
      <c r="C61" s="14"/>
      <c r="D61" s="14"/>
      <c r="E61" s="14"/>
      <c r="F61" s="14"/>
      <c r="G61" s="14"/>
      <c r="H61" s="14"/>
      <c r="I61" s="14"/>
      <c r="J61" s="21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customFormat="false" ht="12.75" hidden="false" customHeight="false" outlineLevel="0" collapsed="false">
      <c r="A62" s="3"/>
      <c r="B62" s="14"/>
      <c r="C62" s="14"/>
      <c r="D62" s="14"/>
      <c r="E62" s="14"/>
      <c r="F62" s="14"/>
      <c r="G62" s="14"/>
      <c r="H62" s="14"/>
      <c r="I62" s="14"/>
      <c r="J62" s="21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customFormat="false" ht="12.75" hidden="false" customHeight="false" outlineLevel="0" collapsed="false">
      <c r="A63" s="3"/>
      <c r="B63" s="14"/>
      <c r="C63" s="14"/>
      <c r="D63" s="14"/>
      <c r="E63" s="14"/>
      <c r="F63" s="14"/>
      <c r="G63" s="14"/>
      <c r="H63" s="14"/>
      <c r="I63" s="14"/>
      <c r="J63" s="21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customFormat="false" ht="12.75" hidden="false" customHeight="false" outlineLevel="0" collapsed="false">
      <c r="A64" s="3"/>
      <c r="B64" s="14"/>
      <c r="C64" s="14"/>
      <c r="D64" s="14"/>
      <c r="E64" s="14"/>
      <c r="F64" s="14"/>
      <c r="G64" s="14"/>
      <c r="H64" s="14"/>
      <c r="I64" s="14"/>
      <c r="J64" s="21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customFormat="false" ht="12.75" hidden="false" customHeight="false" outlineLevel="0" collapsed="false">
      <c r="A65" s="3"/>
      <c r="B65" s="14"/>
      <c r="C65" s="14"/>
      <c r="D65" s="14"/>
      <c r="E65" s="14"/>
      <c r="F65" s="14"/>
      <c r="G65" s="14"/>
      <c r="H65" s="14"/>
      <c r="I65" s="14"/>
      <c r="J65" s="21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customFormat="false" ht="12.75" hidden="false" customHeight="false" outlineLevel="0" collapsed="false">
      <c r="A66" s="3"/>
      <c r="B66" s="14"/>
      <c r="C66" s="14"/>
      <c r="D66" s="14"/>
      <c r="E66" s="14"/>
      <c r="F66" s="14"/>
      <c r="G66" s="14"/>
      <c r="H66" s="14"/>
      <c r="I66" s="14"/>
      <c r="J66" s="21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customFormat="false" ht="12.75" hidden="false" customHeight="false" outlineLevel="0" collapsed="false">
      <c r="A67" s="3"/>
      <c r="B67" s="14"/>
      <c r="C67" s="14"/>
      <c r="D67" s="14"/>
      <c r="E67" s="14"/>
      <c r="F67" s="14"/>
      <c r="G67" s="14"/>
      <c r="H67" s="14"/>
      <c r="I67" s="14"/>
      <c r="J67" s="21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customFormat="false" ht="12.75" hidden="false" customHeight="false" outlineLevel="0" collapsed="false">
      <c r="A68" s="3"/>
      <c r="B68" s="14"/>
      <c r="C68" s="14"/>
      <c r="D68" s="14"/>
      <c r="E68" s="14"/>
      <c r="F68" s="14"/>
      <c r="G68" s="14"/>
      <c r="H68" s="14"/>
      <c r="I68" s="14"/>
      <c r="J68" s="21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customFormat="false" ht="12.75" hidden="false" customHeight="false" outlineLevel="0" collapsed="false">
      <c r="A69" s="3"/>
      <c r="B69" s="14"/>
      <c r="C69" s="14"/>
      <c r="D69" s="14"/>
      <c r="E69" s="14"/>
      <c r="F69" s="14"/>
      <c r="G69" s="14"/>
      <c r="H69" s="14"/>
      <c r="I69" s="14"/>
      <c r="J69" s="21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customFormat="false" ht="12.75" hidden="false" customHeight="false" outlineLevel="0" collapsed="false">
      <c r="A70" s="3"/>
      <c r="B70" s="14"/>
      <c r="C70" s="14"/>
      <c r="D70" s="14"/>
      <c r="E70" s="14"/>
      <c r="F70" s="14"/>
      <c r="G70" s="14"/>
      <c r="H70" s="14"/>
      <c r="I70" s="14"/>
      <c r="J70" s="21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customFormat="false" ht="12.75" hidden="false" customHeight="false" outlineLevel="0" collapsed="false">
      <c r="A71" s="3"/>
      <c r="B71" s="14"/>
      <c r="C71" s="14"/>
      <c r="D71" s="14"/>
      <c r="E71" s="14"/>
      <c r="F71" s="14"/>
      <c r="G71" s="14"/>
      <c r="H71" s="14"/>
      <c r="I71" s="14"/>
      <c r="J71" s="21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customFormat="false" ht="12.75" hidden="false" customHeight="false" outlineLevel="0" collapsed="false">
      <c r="A72" s="3"/>
      <c r="B72" s="14"/>
      <c r="C72" s="14"/>
      <c r="D72" s="14"/>
      <c r="E72" s="14"/>
      <c r="F72" s="14"/>
      <c r="G72" s="14"/>
      <c r="H72" s="14"/>
      <c r="I72" s="14"/>
      <c r="J72" s="21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customFormat="false" ht="12.75" hidden="false" customHeight="false" outlineLevel="0" collapsed="false">
      <c r="A73" s="3"/>
      <c r="B73" s="14"/>
      <c r="C73" s="14"/>
      <c r="D73" s="14"/>
      <c r="E73" s="14"/>
      <c r="F73" s="14"/>
      <c r="G73" s="14"/>
      <c r="H73" s="14"/>
      <c r="I73" s="14"/>
      <c r="J73" s="21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customFormat="false" ht="12.75" hidden="false" customHeight="false" outlineLevel="0" collapsed="false">
      <c r="A74" s="3"/>
      <c r="B74" s="14"/>
      <c r="C74" s="14"/>
      <c r="D74" s="14"/>
      <c r="E74" s="14"/>
      <c r="F74" s="14"/>
      <c r="G74" s="14"/>
      <c r="H74" s="14"/>
      <c r="I74" s="14"/>
      <c r="J74" s="21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customFormat="false" ht="12.75" hidden="false" customHeight="false" outlineLevel="0" collapsed="false">
      <c r="A75" s="3"/>
      <c r="B75" s="14"/>
      <c r="C75" s="14"/>
      <c r="D75" s="14"/>
      <c r="E75" s="14"/>
      <c r="F75" s="14"/>
      <c r="G75" s="14"/>
      <c r="H75" s="14"/>
      <c r="I75" s="14"/>
      <c r="J75" s="21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customFormat="false" ht="12.75" hidden="false" customHeight="false" outlineLevel="0" collapsed="false">
      <c r="A76" s="3"/>
      <c r="B76" s="14"/>
      <c r="C76" s="14"/>
      <c r="D76" s="14"/>
      <c r="E76" s="14"/>
      <c r="F76" s="14"/>
      <c r="G76" s="14"/>
      <c r="H76" s="14"/>
      <c r="I76" s="14"/>
      <c r="J76" s="21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customFormat="false" ht="12.75" hidden="false" customHeight="false" outlineLevel="0" collapsed="false">
      <c r="A77" s="3"/>
      <c r="B77" s="14"/>
      <c r="C77" s="14"/>
      <c r="D77" s="14"/>
      <c r="E77" s="14"/>
      <c r="F77" s="14"/>
      <c r="G77" s="14"/>
      <c r="H77" s="14"/>
      <c r="I77" s="14"/>
      <c r="J77" s="21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customFormat="false" ht="12.75" hidden="false" customHeight="false" outlineLevel="0" collapsed="false">
      <c r="A78" s="3"/>
      <c r="B78" s="14"/>
      <c r="C78" s="14"/>
      <c r="D78" s="14"/>
      <c r="E78" s="14"/>
      <c r="F78" s="14"/>
      <c r="G78" s="14"/>
      <c r="H78" s="14"/>
      <c r="I78" s="14"/>
      <c r="J78" s="21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customFormat="false" ht="12.75" hidden="false" customHeight="false" outlineLevel="0" collapsed="false">
      <c r="A79" s="3"/>
      <c r="B79" s="14"/>
      <c r="C79" s="14"/>
      <c r="D79" s="14"/>
      <c r="E79" s="14"/>
      <c r="F79" s="14"/>
      <c r="G79" s="14"/>
      <c r="H79" s="14"/>
      <c r="I79" s="14"/>
      <c r="J79" s="21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customFormat="false" ht="12.75" hidden="false" customHeight="false" outlineLevel="0" collapsed="false">
      <c r="A80" s="3"/>
      <c r="B80" s="14"/>
      <c r="C80" s="14"/>
      <c r="D80" s="14"/>
      <c r="E80" s="14"/>
      <c r="F80" s="14"/>
      <c r="G80" s="14"/>
      <c r="H80" s="14"/>
      <c r="I80" s="14"/>
      <c r="J80" s="21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customFormat="false" ht="12.75" hidden="false" customHeight="false" outlineLevel="0" collapsed="false">
      <c r="A81" s="3"/>
      <c r="B81" s="14"/>
      <c r="C81" s="14"/>
      <c r="D81" s="14"/>
      <c r="E81" s="14"/>
      <c r="F81" s="14"/>
      <c r="G81" s="14"/>
      <c r="H81" s="14"/>
      <c r="I81" s="14"/>
      <c r="J81" s="21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customFormat="false" ht="12.75" hidden="false" customHeight="false" outlineLevel="0" collapsed="false">
      <c r="A82" s="3"/>
      <c r="B82" s="14"/>
      <c r="C82" s="14"/>
      <c r="D82" s="14"/>
      <c r="E82" s="14"/>
      <c r="F82" s="14"/>
      <c r="G82" s="14"/>
      <c r="H82" s="14"/>
      <c r="I82" s="14"/>
      <c r="J82" s="21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customFormat="false" ht="12.75" hidden="false" customHeight="false" outlineLevel="0" collapsed="false">
      <c r="A83" s="3"/>
      <c r="B83" s="14"/>
      <c r="C83" s="14"/>
      <c r="D83" s="14"/>
      <c r="E83" s="14"/>
      <c r="F83" s="14"/>
      <c r="G83" s="14"/>
      <c r="H83" s="14"/>
      <c r="I83" s="14"/>
      <c r="J83" s="21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customFormat="false" ht="12.75" hidden="false" customHeight="false" outlineLevel="0" collapsed="false">
      <c r="A84" s="3"/>
      <c r="B84" s="14"/>
      <c r="C84" s="14"/>
      <c r="D84" s="14"/>
      <c r="E84" s="14"/>
      <c r="F84" s="14"/>
      <c r="G84" s="14"/>
      <c r="H84" s="14"/>
      <c r="I84" s="14"/>
      <c r="J84" s="21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customFormat="false" ht="12.75" hidden="false" customHeight="false" outlineLevel="0" collapsed="false">
      <c r="A85" s="3"/>
      <c r="B85" s="14"/>
      <c r="C85" s="14"/>
      <c r="D85" s="14"/>
      <c r="E85" s="14"/>
      <c r="F85" s="14"/>
      <c r="G85" s="14"/>
      <c r="H85" s="14"/>
      <c r="I85" s="14"/>
      <c r="J85" s="21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customFormat="false" ht="12.75" hidden="false" customHeight="false" outlineLevel="0" collapsed="false">
      <c r="A86" s="3"/>
      <c r="B86" s="14"/>
      <c r="C86" s="14"/>
      <c r="D86" s="14"/>
      <c r="E86" s="14"/>
      <c r="F86" s="14"/>
      <c r="G86" s="14"/>
      <c r="H86" s="14"/>
      <c r="I86" s="14"/>
      <c r="J86" s="21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customFormat="false" ht="12.75" hidden="false" customHeight="false" outlineLevel="0" collapsed="false">
      <c r="A87" s="3"/>
      <c r="B87" s="14"/>
      <c r="C87" s="14"/>
      <c r="D87" s="14"/>
      <c r="E87" s="14"/>
      <c r="F87" s="14"/>
      <c r="G87" s="14"/>
      <c r="H87" s="14"/>
      <c r="I87" s="14"/>
      <c r="J87" s="21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customFormat="false" ht="12.75" hidden="false" customHeight="false" outlineLevel="0" collapsed="false">
      <c r="A88" s="3"/>
      <c r="B88" s="14"/>
      <c r="C88" s="14"/>
      <c r="D88" s="14"/>
      <c r="E88" s="14"/>
      <c r="F88" s="14"/>
      <c r="G88" s="14"/>
      <c r="H88" s="14"/>
      <c r="I88" s="14"/>
      <c r="J88" s="21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customFormat="false" ht="12.75" hidden="false" customHeight="false" outlineLevel="0" collapsed="false">
      <c r="A89" s="3"/>
      <c r="B89" s="14"/>
      <c r="C89" s="14"/>
      <c r="D89" s="14"/>
      <c r="E89" s="14"/>
      <c r="F89" s="14"/>
      <c r="G89" s="14"/>
      <c r="H89" s="14"/>
      <c r="I89" s="14"/>
      <c r="J89" s="21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customFormat="false" ht="12.75" hidden="false" customHeight="false" outlineLevel="0" collapsed="false">
      <c r="A90" s="3"/>
      <c r="B90" s="14"/>
      <c r="C90" s="14"/>
      <c r="D90" s="14"/>
      <c r="E90" s="14"/>
      <c r="F90" s="14"/>
      <c r="G90" s="14"/>
      <c r="H90" s="14"/>
      <c r="I90" s="14"/>
      <c r="J90" s="21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customFormat="false" ht="12.75" hidden="false" customHeight="false" outlineLevel="0" collapsed="false">
      <c r="A91" s="3"/>
      <c r="B91" s="14"/>
      <c r="C91" s="14"/>
      <c r="D91" s="14"/>
      <c r="E91" s="14"/>
      <c r="F91" s="14"/>
      <c r="G91" s="14"/>
      <c r="H91" s="14"/>
      <c r="I91" s="14"/>
      <c r="J91" s="21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customFormat="false" ht="12.75" hidden="false" customHeight="false" outlineLevel="0" collapsed="false">
      <c r="A92" s="3"/>
      <c r="B92" s="14"/>
      <c r="C92" s="14"/>
      <c r="D92" s="14"/>
      <c r="E92" s="14"/>
      <c r="F92" s="14"/>
      <c r="G92" s="14"/>
      <c r="H92" s="14"/>
      <c r="I92" s="14"/>
      <c r="J92" s="21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customFormat="false" ht="12.75" hidden="false" customHeight="false" outlineLevel="0" collapsed="false">
      <c r="A93" s="3"/>
      <c r="B93" s="14"/>
      <c r="C93" s="14"/>
      <c r="D93" s="14"/>
      <c r="E93" s="14"/>
      <c r="F93" s="14"/>
      <c r="G93" s="14"/>
      <c r="H93" s="14"/>
      <c r="I93" s="14"/>
      <c r="J93" s="21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customFormat="false" ht="12.75" hidden="false" customHeight="false" outlineLevel="0" collapsed="false">
      <c r="A94" s="3"/>
      <c r="B94" s="14"/>
      <c r="C94" s="14"/>
      <c r="D94" s="14"/>
      <c r="E94" s="14"/>
      <c r="F94" s="14"/>
      <c r="G94" s="14"/>
      <c r="H94" s="14"/>
      <c r="I94" s="14"/>
      <c r="J94" s="21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customFormat="false" ht="12.75" hidden="false" customHeight="false" outlineLevel="0" collapsed="false">
      <c r="A95" s="3"/>
      <c r="B95" s="14"/>
      <c r="C95" s="14"/>
      <c r="D95" s="14"/>
      <c r="E95" s="14"/>
      <c r="F95" s="14"/>
      <c r="G95" s="14"/>
      <c r="H95" s="14"/>
      <c r="I95" s="14"/>
      <c r="J95" s="21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customFormat="false" ht="12.75" hidden="false" customHeight="false" outlineLevel="0" collapsed="false">
      <c r="A96" s="3"/>
      <c r="B96" s="14"/>
      <c r="C96" s="14"/>
      <c r="D96" s="14"/>
      <c r="E96" s="14"/>
      <c r="F96" s="14"/>
      <c r="G96" s="14"/>
      <c r="H96" s="14"/>
      <c r="I96" s="14"/>
      <c r="J96" s="21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customFormat="false" ht="12.75" hidden="false" customHeight="false" outlineLevel="0" collapsed="false">
      <c r="A97" s="3"/>
      <c r="B97" s="14"/>
      <c r="C97" s="14"/>
      <c r="D97" s="14"/>
      <c r="E97" s="14"/>
      <c r="F97" s="14"/>
      <c r="G97" s="14"/>
      <c r="H97" s="14"/>
      <c r="I97" s="14"/>
      <c r="J97" s="21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customFormat="false" ht="12.75" hidden="false" customHeight="false" outlineLevel="0" collapsed="false">
      <c r="A98" s="3"/>
      <c r="B98" s="14"/>
      <c r="C98" s="14"/>
      <c r="D98" s="14"/>
      <c r="E98" s="14"/>
      <c r="F98" s="14"/>
      <c r="G98" s="14"/>
      <c r="H98" s="14"/>
      <c r="I98" s="14"/>
      <c r="J98" s="21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customFormat="false" ht="12.75" hidden="false" customHeight="false" outlineLevel="0" collapsed="false">
      <c r="A99" s="3"/>
      <c r="B99" s="14"/>
      <c r="C99" s="14"/>
      <c r="D99" s="14"/>
      <c r="E99" s="14"/>
      <c r="F99" s="14"/>
      <c r="G99" s="14"/>
      <c r="H99" s="14"/>
      <c r="I99" s="14"/>
      <c r="J99" s="21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customFormat="false" ht="12.75" hidden="false" customHeight="false" outlineLevel="0" collapsed="false">
      <c r="A100" s="3"/>
      <c r="B100" s="14"/>
      <c r="C100" s="14"/>
      <c r="D100" s="14"/>
      <c r="E100" s="14"/>
      <c r="F100" s="14"/>
      <c r="G100" s="14"/>
      <c r="H100" s="14"/>
      <c r="I100" s="14"/>
      <c r="J100" s="21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customFormat="false" ht="12.75" hidden="false" customHeight="false" outlineLevel="0" collapsed="false">
      <c r="A101" s="3"/>
      <c r="B101" s="14"/>
      <c r="C101" s="14"/>
      <c r="D101" s="14"/>
      <c r="E101" s="14"/>
      <c r="F101" s="14"/>
      <c r="G101" s="14"/>
      <c r="H101" s="14"/>
      <c r="I101" s="14"/>
      <c r="J101" s="21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customFormat="false" ht="12.75" hidden="false" customHeight="false" outlineLevel="0" collapsed="false">
      <c r="A102" s="3"/>
      <c r="B102" s="14"/>
      <c r="C102" s="14"/>
      <c r="D102" s="14"/>
      <c r="E102" s="14"/>
      <c r="F102" s="14"/>
      <c r="G102" s="14"/>
      <c r="H102" s="14"/>
      <c r="I102" s="14"/>
      <c r="J102" s="21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customFormat="false" ht="12.75" hidden="false" customHeight="false" outlineLevel="0" collapsed="false">
      <c r="A103" s="3"/>
      <c r="B103" s="14"/>
      <c r="C103" s="14"/>
      <c r="D103" s="14"/>
      <c r="E103" s="14"/>
      <c r="F103" s="14"/>
      <c r="G103" s="14"/>
      <c r="H103" s="14"/>
      <c r="I103" s="14"/>
      <c r="J103" s="21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customFormat="false" ht="12.75" hidden="false" customHeight="false" outlineLevel="0" collapsed="false">
      <c r="A104" s="3"/>
      <c r="B104" s="14"/>
      <c r="C104" s="14"/>
      <c r="D104" s="14"/>
      <c r="E104" s="14"/>
      <c r="F104" s="14"/>
      <c r="G104" s="14"/>
      <c r="H104" s="14"/>
      <c r="I104" s="14"/>
      <c r="J104" s="21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customFormat="false" ht="12.75" hidden="false" customHeight="false" outlineLevel="0" collapsed="false">
      <c r="A105" s="3"/>
      <c r="B105" s="14"/>
      <c r="C105" s="14"/>
      <c r="D105" s="14"/>
      <c r="E105" s="14"/>
      <c r="F105" s="14"/>
      <c r="G105" s="14"/>
      <c r="H105" s="14"/>
      <c r="I105" s="14"/>
      <c r="J105" s="21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customFormat="false" ht="12.75" hidden="false" customHeight="false" outlineLevel="0" collapsed="false">
      <c r="A106" s="3"/>
      <c r="B106" s="14"/>
      <c r="C106" s="14"/>
      <c r="D106" s="14"/>
      <c r="E106" s="14"/>
      <c r="F106" s="14"/>
      <c r="G106" s="14"/>
      <c r="H106" s="14"/>
      <c r="I106" s="14"/>
      <c r="J106" s="21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customFormat="false" ht="12.75" hidden="false" customHeight="false" outlineLevel="0" collapsed="false">
      <c r="A107" s="3"/>
      <c r="B107" s="14"/>
      <c r="C107" s="14"/>
      <c r="D107" s="14"/>
      <c r="E107" s="14"/>
      <c r="F107" s="14"/>
      <c r="G107" s="14"/>
      <c r="H107" s="14"/>
      <c r="I107" s="14"/>
      <c r="J107" s="21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customFormat="false" ht="12.75" hidden="false" customHeight="false" outlineLevel="0" collapsed="false">
      <c r="A108" s="3"/>
      <c r="B108" s="14"/>
      <c r="C108" s="14"/>
      <c r="D108" s="14"/>
      <c r="E108" s="14"/>
      <c r="F108" s="14"/>
      <c r="G108" s="14"/>
      <c r="H108" s="14"/>
      <c r="I108" s="14"/>
      <c r="J108" s="21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customFormat="false" ht="12.75" hidden="false" customHeight="false" outlineLevel="0" collapsed="false">
      <c r="A109" s="3"/>
      <c r="B109" s="14"/>
      <c r="C109" s="14"/>
      <c r="D109" s="14"/>
      <c r="E109" s="14"/>
      <c r="F109" s="14"/>
      <c r="G109" s="14"/>
      <c r="H109" s="14"/>
      <c r="I109" s="14"/>
      <c r="J109" s="21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customFormat="false" ht="12.75" hidden="false" customHeight="false" outlineLevel="0" collapsed="false">
      <c r="A110" s="3"/>
      <c r="B110" s="14"/>
      <c r="C110" s="14"/>
      <c r="D110" s="14"/>
      <c r="E110" s="14"/>
      <c r="F110" s="14"/>
      <c r="G110" s="14"/>
      <c r="H110" s="14"/>
      <c r="I110" s="14"/>
      <c r="J110" s="21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customFormat="false" ht="12.75" hidden="false" customHeight="false" outlineLevel="0" collapsed="false">
      <c r="A111" s="3"/>
      <c r="B111" s="14"/>
      <c r="C111" s="14"/>
      <c r="D111" s="14"/>
      <c r="E111" s="14"/>
      <c r="F111" s="14"/>
      <c r="G111" s="14"/>
      <c r="H111" s="14"/>
      <c r="I111" s="14"/>
      <c r="J111" s="21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customFormat="false" ht="12.75" hidden="false" customHeight="false" outlineLevel="0" collapsed="false">
      <c r="A112" s="3"/>
      <c r="B112" s="14"/>
      <c r="C112" s="14"/>
      <c r="D112" s="14"/>
      <c r="E112" s="14"/>
      <c r="F112" s="14"/>
      <c r="G112" s="14"/>
      <c r="H112" s="14"/>
      <c r="I112" s="14"/>
      <c r="J112" s="21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customFormat="false" ht="12.75" hidden="false" customHeight="false" outlineLevel="0" collapsed="false">
      <c r="A113" s="3"/>
      <c r="B113" s="14"/>
      <c r="C113" s="14"/>
      <c r="D113" s="14"/>
      <c r="E113" s="14"/>
      <c r="F113" s="14"/>
      <c r="G113" s="14"/>
      <c r="H113" s="14"/>
      <c r="I113" s="14"/>
      <c r="J113" s="21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customFormat="false" ht="12.75" hidden="false" customHeight="false" outlineLevel="0" collapsed="false">
      <c r="A114" s="3"/>
      <c r="B114" s="14"/>
      <c r="C114" s="14"/>
      <c r="D114" s="14"/>
      <c r="E114" s="14"/>
      <c r="F114" s="14"/>
      <c r="G114" s="14"/>
      <c r="H114" s="14"/>
      <c r="I114" s="14"/>
      <c r="J114" s="21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customFormat="false" ht="12.75" hidden="false" customHeight="false" outlineLevel="0" collapsed="false">
      <c r="A115" s="3"/>
      <c r="B115" s="14"/>
      <c r="C115" s="14"/>
      <c r="D115" s="14"/>
      <c r="E115" s="14"/>
      <c r="F115" s="14"/>
      <c r="G115" s="14"/>
      <c r="H115" s="14"/>
      <c r="I115" s="14"/>
      <c r="J115" s="21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customFormat="false" ht="12.75" hidden="false" customHeight="false" outlineLevel="0" collapsed="false">
      <c r="A116" s="3"/>
      <c r="B116" s="14"/>
      <c r="C116" s="14"/>
      <c r="D116" s="14"/>
      <c r="E116" s="14"/>
      <c r="F116" s="14"/>
      <c r="G116" s="14"/>
      <c r="H116" s="14"/>
      <c r="I116" s="14"/>
      <c r="J116" s="21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customFormat="false" ht="12.75" hidden="false" customHeight="false" outlineLevel="0" collapsed="false">
      <c r="A117" s="3"/>
      <c r="B117" s="14"/>
      <c r="C117" s="14"/>
      <c r="D117" s="14"/>
      <c r="E117" s="14"/>
      <c r="F117" s="14"/>
      <c r="G117" s="14"/>
      <c r="H117" s="14"/>
      <c r="I117" s="14"/>
      <c r="J117" s="21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customFormat="false" ht="12.75" hidden="false" customHeight="false" outlineLevel="0" collapsed="false">
      <c r="A118" s="3"/>
      <c r="B118" s="14"/>
      <c r="C118" s="14"/>
      <c r="D118" s="14"/>
      <c r="E118" s="14"/>
      <c r="F118" s="14"/>
      <c r="G118" s="14"/>
      <c r="H118" s="14"/>
      <c r="I118" s="14"/>
      <c r="J118" s="21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customFormat="false" ht="12.75" hidden="false" customHeight="false" outlineLevel="0" collapsed="false">
      <c r="A119" s="3"/>
      <c r="B119" s="14"/>
      <c r="C119" s="14"/>
      <c r="D119" s="14"/>
      <c r="E119" s="14"/>
      <c r="F119" s="14"/>
      <c r="G119" s="14"/>
      <c r="H119" s="14"/>
      <c r="I119" s="14"/>
      <c r="J119" s="21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customFormat="false" ht="12.75" hidden="false" customHeight="false" outlineLevel="0" collapsed="false">
      <c r="A120" s="3"/>
      <c r="B120" s="14"/>
      <c r="C120" s="14"/>
      <c r="D120" s="14"/>
      <c r="E120" s="14"/>
      <c r="F120" s="14"/>
      <c r="G120" s="14"/>
      <c r="H120" s="14"/>
      <c r="I120" s="14"/>
      <c r="J120" s="21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customFormat="false" ht="12.75" hidden="false" customHeight="false" outlineLevel="0" collapsed="false">
      <c r="A121" s="3"/>
      <c r="B121" s="14"/>
      <c r="C121" s="14"/>
      <c r="D121" s="14"/>
      <c r="E121" s="14"/>
      <c r="F121" s="14"/>
      <c r="G121" s="14"/>
      <c r="H121" s="14"/>
      <c r="I121" s="14"/>
      <c r="J121" s="21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customFormat="false" ht="12.75" hidden="false" customHeight="false" outlineLevel="0" collapsed="false">
      <c r="A122" s="3"/>
      <c r="B122" s="14"/>
      <c r="C122" s="14"/>
      <c r="D122" s="14"/>
      <c r="E122" s="14"/>
      <c r="F122" s="14"/>
      <c r="G122" s="14"/>
      <c r="H122" s="14"/>
      <c r="I122" s="14"/>
      <c r="J122" s="21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customFormat="false" ht="12.75" hidden="false" customHeight="false" outlineLevel="0" collapsed="false">
      <c r="A123" s="3"/>
      <c r="B123" s="14"/>
      <c r="C123" s="14"/>
      <c r="D123" s="14"/>
      <c r="E123" s="14"/>
      <c r="F123" s="14"/>
      <c r="G123" s="14"/>
      <c r="H123" s="14"/>
      <c r="I123" s="14"/>
      <c r="J123" s="21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customFormat="false" ht="12.75" hidden="false" customHeight="false" outlineLevel="0" collapsed="false">
      <c r="A124" s="3"/>
      <c r="B124" s="14"/>
      <c r="C124" s="14"/>
      <c r="D124" s="14"/>
      <c r="E124" s="14"/>
      <c r="F124" s="14"/>
      <c r="G124" s="14"/>
      <c r="H124" s="14"/>
      <c r="I124" s="14"/>
      <c r="J124" s="21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customFormat="false" ht="12.75" hidden="false" customHeight="false" outlineLevel="0" collapsed="false">
      <c r="A125" s="3"/>
      <c r="B125" s="14"/>
      <c r="C125" s="14"/>
      <c r="D125" s="14"/>
      <c r="E125" s="14"/>
      <c r="F125" s="14"/>
      <c r="G125" s="14"/>
      <c r="H125" s="14"/>
      <c r="I125" s="14"/>
      <c r="J125" s="21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customFormat="false" ht="12.75" hidden="false" customHeight="false" outlineLevel="0" collapsed="false">
      <c r="A126" s="3"/>
      <c r="B126" s="14"/>
      <c r="C126" s="14"/>
      <c r="D126" s="14"/>
      <c r="E126" s="14"/>
      <c r="F126" s="14"/>
      <c r="G126" s="14"/>
      <c r="H126" s="14"/>
      <c r="I126" s="14"/>
      <c r="J126" s="21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customFormat="false" ht="12.75" hidden="false" customHeight="false" outlineLevel="0" collapsed="false">
      <c r="A127" s="3"/>
      <c r="B127" s="14"/>
      <c r="C127" s="14"/>
      <c r="D127" s="14"/>
      <c r="E127" s="14"/>
      <c r="F127" s="14"/>
      <c r="G127" s="14"/>
      <c r="H127" s="14"/>
      <c r="I127" s="14"/>
      <c r="J127" s="21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customFormat="false" ht="12.75" hidden="false" customHeight="false" outlineLevel="0" collapsed="false">
      <c r="A128" s="3"/>
      <c r="B128" s="14"/>
      <c r="C128" s="14"/>
      <c r="D128" s="14"/>
      <c r="E128" s="14"/>
      <c r="F128" s="14"/>
      <c r="G128" s="14"/>
      <c r="H128" s="14"/>
      <c r="I128" s="14"/>
      <c r="J128" s="21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customFormat="false" ht="12.75" hidden="false" customHeight="false" outlineLevel="0" collapsed="false">
      <c r="A129" s="3"/>
      <c r="B129" s="14"/>
      <c r="C129" s="14"/>
      <c r="D129" s="14"/>
      <c r="E129" s="14"/>
      <c r="F129" s="14"/>
      <c r="G129" s="14"/>
      <c r="H129" s="14"/>
      <c r="I129" s="14"/>
      <c r="J129" s="21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customFormat="false" ht="12.75" hidden="false" customHeight="false" outlineLevel="0" collapsed="false">
      <c r="A130" s="3"/>
      <c r="B130" s="14"/>
      <c r="C130" s="14"/>
      <c r="D130" s="14"/>
      <c r="E130" s="14"/>
      <c r="F130" s="14"/>
      <c r="G130" s="14"/>
      <c r="H130" s="14"/>
      <c r="I130" s="14"/>
      <c r="J130" s="21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customFormat="false" ht="12.75" hidden="false" customHeight="false" outlineLevel="0" collapsed="false">
      <c r="A131" s="3"/>
      <c r="B131" s="14"/>
      <c r="C131" s="14"/>
      <c r="D131" s="14"/>
      <c r="E131" s="14"/>
      <c r="F131" s="14"/>
      <c r="G131" s="14"/>
      <c r="H131" s="14"/>
      <c r="I131" s="14"/>
      <c r="J131" s="21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customFormat="false" ht="12.75" hidden="false" customHeight="false" outlineLevel="0" collapsed="false">
      <c r="A132" s="3"/>
      <c r="B132" s="14"/>
      <c r="C132" s="14"/>
      <c r="D132" s="14"/>
      <c r="E132" s="14"/>
      <c r="F132" s="14"/>
      <c r="G132" s="14"/>
      <c r="H132" s="14"/>
      <c r="I132" s="14"/>
      <c r="J132" s="21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customFormat="false" ht="12.75" hidden="false" customHeight="false" outlineLevel="0" collapsed="false">
      <c r="A133" s="3"/>
      <c r="B133" s="14"/>
      <c r="C133" s="14"/>
      <c r="D133" s="14"/>
      <c r="E133" s="14"/>
      <c r="F133" s="14"/>
      <c r="G133" s="14"/>
      <c r="H133" s="14"/>
      <c r="I133" s="14"/>
      <c r="J133" s="21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customFormat="false" ht="12.75" hidden="false" customHeight="false" outlineLevel="0" collapsed="false">
      <c r="A134" s="3"/>
      <c r="B134" s="14"/>
      <c r="C134" s="14"/>
      <c r="D134" s="14"/>
      <c r="E134" s="14"/>
      <c r="F134" s="14"/>
      <c r="G134" s="14"/>
      <c r="H134" s="14"/>
      <c r="I134" s="14"/>
      <c r="J134" s="21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customFormat="false" ht="12.75" hidden="false" customHeight="false" outlineLevel="0" collapsed="false">
      <c r="A135" s="3"/>
      <c r="B135" s="14"/>
      <c r="C135" s="14"/>
      <c r="D135" s="14"/>
      <c r="E135" s="14"/>
      <c r="F135" s="14"/>
      <c r="G135" s="14"/>
      <c r="H135" s="14"/>
      <c r="I135" s="14"/>
      <c r="J135" s="21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customFormat="false" ht="12.75" hidden="false" customHeight="false" outlineLevel="0" collapsed="false">
      <c r="A136" s="3"/>
      <c r="B136" s="14"/>
      <c r="C136" s="14"/>
      <c r="D136" s="14"/>
      <c r="E136" s="14"/>
      <c r="F136" s="14"/>
      <c r="G136" s="14"/>
      <c r="H136" s="14"/>
      <c r="I136" s="14"/>
      <c r="J136" s="21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customFormat="false" ht="12.75" hidden="false" customHeight="false" outlineLevel="0" collapsed="false">
      <c r="A137" s="3"/>
      <c r="B137" s="14"/>
      <c r="C137" s="14"/>
      <c r="D137" s="14"/>
      <c r="E137" s="14"/>
      <c r="F137" s="14"/>
      <c r="G137" s="14"/>
      <c r="H137" s="14"/>
      <c r="I137" s="14"/>
      <c r="J137" s="21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customFormat="false" ht="12.75" hidden="false" customHeight="false" outlineLevel="0" collapsed="false">
      <c r="A138" s="3"/>
      <c r="B138" s="14"/>
      <c r="C138" s="14"/>
      <c r="D138" s="14"/>
      <c r="E138" s="14"/>
      <c r="F138" s="14"/>
      <c r="G138" s="14"/>
      <c r="H138" s="14"/>
      <c r="I138" s="14"/>
      <c r="J138" s="21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customFormat="false" ht="12.75" hidden="false" customHeight="false" outlineLevel="0" collapsed="false">
      <c r="A139" s="3"/>
      <c r="B139" s="14"/>
      <c r="C139" s="14"/>
      <c r="D139" s="14"/>
      <c r="E139" s="14"/>
      <c r="F139" s="14"/>
      <c r="G139" s="14"/>
      <c r="H139" s="14"/>
      <c r="I139" s="14"/>
      <c r="J139" s="21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customFormat="false" ht="12.75" hidden="false" customHeight="false" outlineLevel="0" collapsed="false">
      <c r="A140" s="3"/>
      <c r="B140" s="14"/>
      <c r="C140" s="14"/>
      <c r="D140" s="14"/>
      <c r="E140" s="14"/>
      <c r="F140" s="14"/>
      <c r="G140" s="14"/>
      <c r="H140" s="14"/>
      <c r="I140" s="14"/>
      <c r="J140" s="21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customFormat="false" ht="12.75" hidden="false" customHeight="false" outlineLevel="0" collapsed="false">
      <c r="A141" s="3"/>
      <c r="B141" s="14"/>
      <c r="C141" s="14"/>
      <c r="D141" s="14"/>
      <c r="E141" s="14"/>
      <c r="F141" s="14"/>
      <c r="G141" s="14"/>
      <c r="H141" s="14"/>
      <c r="I141" s="14"/>
      <c r="J141" s="21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customFormat="false" ht="12.75" hidden="false" customHeight="false" outlineLevel="0" collapsed="false">
      <c r="A142" s="3"/>
      <c r="B142" s="14"/>
      <c r="C142" s="14"/>
      <c r="D142" s="14"/>
      <c r="E142" s="14"/>
      <c r="F142" s="14"/>
      <c r="G142" s="14"/>
      <c r="H142" s="14"/>
      <c r="I142" s="14"/>
      <c r="J142" s="21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customFormat="false" ht="12.75" hidden="false" customHeight="false" outlineLevel="0" collapsed="false">
      <c r="A143" s="3"/>
      <c r="B143" s="14"/>
      <c r="C143" s="14"/>
      <c r="D143" s="14"/>
      <c r="E143" s="14"/>
      <c r="F143" s="14"/>
      <c r="G143" s="14"/>
      <c r="H143" s="14"/>
      <c r="I143" s="14"/>
      <c r="J143" s="21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customFormat="false" ht="12.75" hidden="false" customHeight="false" outlineLevel="0" collapsed="false">
      <c r="A144" s="3"/>
      <c r="B144" s="14"/>
      <c r="C144" s="14"/>
      <c r="D144" s="14"/>
      <c r="E144" s="14"/>
      <c r="F144" s="14"/>
      <c r="G144" s="14"/>
      <c r="H144" s="14"/>
      <c r="I144" s="14"/>
      <c r="J144" s="21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customFormat="false" ht="12.75" hidden="false" customHeight="false" outlineLevel="0" collapsed="false">
      <c r="A145" s="3"/>
      <c r="B145" s="14"/>
      <c r="C145" s="14"/>
      <c r="D145" s="14"/>
      <c r="E145" s="14"/>
      <c r="F145" s="14"/>
      <c r="G145" s="14"/>
      <c r="H145" s="14"/>
      <c r="I145" s="14"/>
      <c r="J145" s="21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customFormat="false" ht="12.75" hidden="false" customHeight="false" outlineLevel="0" collapsed="false">
      <c r="A146" s="3"/>
      <c r="B146" s="14"/>
      <c r="C146" s="14"/>
      <c r="D146" s="14"/>
      <c r="E146" s="14"/>
      <c r="F146" s="14"/>
      <c r="G146" s="14"/>
      <c r="H146" s="14"/>
      <c r="I146" s="14"/>
      <c r="J146" s="21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customFormat="false" ht="12.75" hidden="false" customHeight="false" outlineLevel="0" collapsed="false">
      <c r="A147" s="3"/>
      <c r="B147" s="14"/>
      <c r="C147" s="14"/>
      <c r="D147" s="14"/>
      <c r="E147" s="14"/>
      <c r="F147" s="14"/>
      <c r="G147" s="14"/>
      <c r="H147" s="14"/>
      <c r="I147" s="14"/>
      <c r="J147" s="21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customFormat="false" ht="12.75" hidden="false" customHeight="false" outlineLevel="0" collapsed="false">
      <c r="A148" s="3"/>
      <c r="B148" s="14"/>
      <c r="C148" s="14"/>
      <c r="D148" s="14"/>
      <c r="E148" s="14"/>
      <c r="F148" s="14"/>
      <c r="G148" s="14"/>
      <c r="H148" s="14"/>
      <c r="I148" s="14"/>
      <c r="J148" s="21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customFormat="false" ht="12.75" hidden="false" customHeight="false" outlineLevel="0" collapsed="false">
      <c r="A149" s="3"/>
      <c r="B149" s="14"/>
      <c r="C149" s="14"/>
      <c r="D149" s="14"/>
      <c r="E149" s="14"/>
      <c r="F149" s="14"/>
      <c r="G149" s="14"/>
      <c r="H149" s="14"/>
      <c r="I149" s="14"/>
      <c r="J149" s="21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customFormat="false" ht="12.75" hidden="false" customHeight="false" outlineLevel="0" collapsed="false">
      <c r="A150" s="3"/>
      <c r="B150" s="14"/>
      <c r="C150" s="14"/>
      <c r="D150" s="14"/>
      <c r="E150" s="14"/>
      <c r="F150" s="14"/>
      <c r="G150" s="14"/>
      <c r="H150" s="14"/>
      <c r="I150" s="14"/>
      <c r="J150" s="21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customFormat="false" ht="12.75" hidden="false" customHeight="false" outlineLevel="0" collapsed="false">
      <c r="A151" s="3"/>
      <c r="B151" s="14"/>
      <c r="C151" s="14"/>
      <c r="D151" s="14"/>
      <c r="E151" s="14"/>
      <c r="F151" s="14"/>
      <c r="G151" s="14"/>
      <c r="H151" s="14"/>
      <c r="I151" s="14"/>
      <c r="J151" s="21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customFormat="false" ht="12.75" hidden="false" customHeight="false" outlineLevel="0" collapsed="false">
      <c r="A152" s="3"/>
      <c r="B152" s="14"/>
      <c r="C152" s="14"/>
      <c r="D152" s="14"/>
      <c r="E152" s="14"/>
      <c r="F152" s="14"/>
      <c r="G152" s="14"/>
      <c r="H152" s="14"/>
      <c r="I152" s="14"/>
      <c r="J152" s="21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customFormat="false" ht="12.75" hidden="false" customHeight="false" outlineLevel="0" collapsed="false">
      <c r="A153" s="3"/>
      <c r="B153" s="14"/>
      <c r="C153" s="14"/>
      <c r="D153" s="14"/>
      <c r="E153" s="14"/>
      <c r="F153" s="14"/>
      <c r="G153" s="14"/>
      <c r="H153" s="14"/>
      <c r="I153" s="14"/>
      <c r="J153" s="21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customFormat="false" ht="12.75" hidden="false" customHeight="false" outlineLevel="0" collapsed="false">
      <c r="A154" s="3"/>
      <c r="B154" s="14"/>
      <c r="C154" s="14"/>
      <c r="D154" s="14"/>
      <c r="E154" s="14"/>
      <c r="F154" s="14"/>
      <c r="G154" s="14"/>
      <c r="H154" s="14"/>
      <c r="I154" s="14"/>
      <c r="J154" s="21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customFormat="false" ht="12.75" hidden="false" customHeight="false" outlineLevel="0" collapsed="false">
      <c r="A155" s="3"/>
      <c r="B155" s="14"/>
      <c r="C155" s="14"/>
      <c r="D155" s="14"/>
      <c r="E155" s="14"/>
      <c r="F155" s="14"/>
      <c r="G155" s="14"/>
      <c r="H155" s="14"/>
      <c r="I155" s="14"/>
      <c r="J155" s="21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customFormat="false" ht="12.75" hidden="false" customHeight="false" outlineLevel="0" collapsed="false">
      <c r="A156" s="3"/>
      <c r="B156" s="14"/>
      <c r="C156" s="14"/>
      <c r="D156" s="14"/>
      <c r="E156" s="14"/>
      <c r="F156" s="14"/>
      <c r="G156" s="14"/>
      <c r="H156" s="14"/>
      <c r="I156" s="14"/>
      <c r="J156" s="21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customFormat="false" ht="12.75" hidden="false" customHeight="false" outlineLevel="0" collapsed="false">
      <c r="A157" s="3"/>
      <c r="B157" s="14"/>
      <c r="C157" s="14"/>
      <c r="D157" s="14"/>
      <c r="E157" s="14"/>
      <c r="F157" s="14"/>
      <c r="G157" s="14"/>
      <c r="H157" s="14"/>
      <c r="I157" s="14"/>
      <c r="J157" s="21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customFormat="false" ht="12.75" hidden="false" customHeight="false" outlineLevel="0" collapsed="false">
      <c r="A158" s="3"/>
      <c r="B158" s="14"/>
      <c r="C158" s="14"/>
      <c r="D158" s="14"/>
      <c r="E158" s="14"/>
      <c r="F158" s="14"/>
      <c r="G158" s="14"/>
      <c r="H158" s="14"/>
      <c r="I158" s="14"/>
      <c r="J158" s="21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customFormat="false" ht="12.75" hidden="false" customHeight="false" outlineLevel="0" collapsed="false">
      <c r="A159" s="3"/>
      <c r="B159" s="14"/>
      <c r="C159" s="14"/>
      <c r="D159" s="14"/>
      <c r="E159" s="14"/>
      <c r="F159" s="14"/>
      <c r="G159" s="14"/>
      <c r="H159" s="14"/>
      <c r="I159" s="14"/>
      <c r="J159" s="21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customFormat="false" ht="12.75" hidden="false" customHeight="false" outlineLevel="0" collapsed="false">
      <c r="A160" s="3"/>
      <c r="B160" s="14"/>
      <c r="C160" s="14"/>
      <c r="D160" s="14"/>
      <c r="E160" s="14"/>
      <c r="F160" s="14"/>
      <c r="G160" s="14"/>
      <c r="H160" s="14"/>
      <c r="I160" s="14"/>
      <c r="J160" s="21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customFormat="false" ht="12.75" hidden="false" customHeight="false" outlineLevel="0" collapsed="false">
      <c r="A161" s="3"/>
      <c r="B161" s="14"/>
      <c r="C161" s="14"/>
      <c r="D161" s="14"/>
      <c r="E161" s="14"/>
      <c r="F161" s="14"/>
      <c r="G161" s="14"/>
      <c r="H161" s="14"/>
      <c r="I161" s="14"/>
      <c r="J161" s="21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customFormat="false" ht="12.75" hidden="false" customHeight="false" outlineLevel="0" collapsed="false">
      <c r="A162" s="3"/>
      <c r="B162" s="14"/>
      <c r="C162" s="14"/>
      <c r="D162" s="14"/>
      <c r="E162" s="14"/>
      <c r="F162" s="14"/>
      <c r="G162" s="14"/>
      <c r="H162" s="14"/>
      <c r="I162" s="14"/>
      <c r="J162" s="21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customFormat="false" ht="12.75" hidden="false" customHeight="false" outlineLevel="0" collapsed="false">
      <c r="A163" s="3"/>
      <c r="B163" s="14"/>
      <c r="C163" s="14"/>
      <c r="D163" s="14"/>
      <c r="E163" s="14"/>
      <c r="F163" s="14"/>
      <c r="G163" s="14"/>
      <c r="H163" s="14"/>
      <c r="I163" s="14"/>
      <c r="J163" s="21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customFormat="false" ht="12.75" hidden="false" customHeight="false" outlineLevel="0" collapsed="false">
      <c r="A164" s="3"/>
      <c r="B164" s="14"/>
      <c r="C164" s="14"/>
      <c r="D164" s="14"/>
      <c r="E164" s="14"/>
      <c r="F164" s="14"/>
      <c r="G164" s="14"/>
      <c r="H164" s="14"/>
      <c r="I164" s="14"/>
      <c r="J164" s="21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customFormat="false" ht="12.75" hidden="false" customHeight="false" outlineLevel="0" collapsed="false">
      <c r="A165" s="3"/>
      <c r="B165" s="14"/>
      <c r="C165" s="14"/>
      <c r="D165" s="14"/>
      <c r="E165" s="14"/>
      <c r="F165" s="14"/>
      <c r="G165" s="14"/>
      <c r="H165" s="14"/>
      <c r="I165" s="14"/>
      <c r="J165" s="21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customFormat="false" ht="12.75" hidden="false" customHeight="false" outlineLevel="0" collapsed="false">
      <c r="A166" s="3"/>
      <c r="B166" s="14"/>
      <c r="C166" s="14"/>
      <c r="D166" s="14"/>
      <c r="E166" s="14"/>
      <c r="F166" s="14"/>
      <c r="G166" s="14"/>
      <c r="H166" s="14"/>
      <c r="I166" s="14"/>
      <c r="J166" s="21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customFormat="false" ht="12.75" hidden="false" customHeight="false" outlineLevel="0" collapsed="false">
      <c r="A167" s="3"/>
      <c r="B167" s="14"/>
      <c r="C167" s="14"/>
      <c r="D167" s="14"/>
      <c r="E167" s="14"/>
      <c r="F167" s="14"/>
      <c r="G167" s="14"/>
      <c r="H167" s="14"/>
      <c r="I167" s="14"/>
      <c r="J167" s="21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customFormat="false" ht="12.75" hidden="false" customHeight="false" outlineLevel="0" collapsed="false">
      <c r="A168" s="3"/>
      <c r="B168" s="14"/>
      <c r="C168" s="14"/>
      <c r="D168" s="14"/>
      <c r="E168" s="14"/>
      <c r="F168" s="14"/>
      <c r="G168" s="14"/>
      <c r="H168" s="14"/>
      <c r="I168" s="14"/>
      <c r="J168" s="21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customFormat="false" ht="12.75" hidden="false" customHeight="false" outlineLevel="0" collapsed="false">
      <c r="A169" s="3"/>
      <c r="B169" s="14"/>
      <c r="C169" s="14"/>
      <c r="D169" s="14"/>
      <c r="E169" s="14"/>
      <c r="F169" s="14"/>
      <c r="G169" s="14"/>
      <c r="H169" s="14"/>
      <c r="I169" s="14"/>
      <c r="J169" s="21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customFormat="false" ht="12.75" hidden="false" customHeight="false" outlineLevel="0" collapsed="false">
      <c r="A170" s="3"/>
      <c r="B170" s="14"/>
      <c r="C170" s="14"/>
      <c r="D170" s="14"/>
      <c r="E170" s="14"/>
      <c r="F170" s="14"/>
      <c r="G170" s="14"/>
      <c r="H170" s="14"/>
      <c r="I170" s="14"/>
      <c r="J170" s="21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customFormat="false" ht="12.75" hidden="false" customHeight="false" outlineLevel="0" collapsed="false">
      <c r="A171" s="3"/>
      <c r="B171" s="14"/>
      <c r="C171" s="14"/>
      <c r="D171" s="14"/>
      <c r="E171" s="14"/>
      <c r="F171" s="14"/>
      <c r="G171" s="14"/>
      <c r="H171" s="14"/>
      <c r="I171" s="14"/>
      <c r="J171" s="21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customFormat="false" ht="12.75" hidden="false" customHeight="false" outlineLevel="0" collapsed="false">
      <c r="A172" s="3"/>
      <c r="B172" s="14"/>
      <c r="C172" s="14"/>
      <c r="D172" s="14"/>
      <c r="E172" s="14"/>
      <c r="F172" s="14"/>
      <c r="G172" s="14"/>
      <c r="H172" s="14"/>
      <c r="I172" s="14"/>
      <c r="J172" s="21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customFormat="false" ht="12.75" hidden="false" customHeight="false" outlineLevel="0" collapsed="false">
      <c r="A173" s="3"/>
      <c r="B173" s="14"/>
      <c r="C173" s="14"/>
      <c r="D173" s="14"/>
      <c r="E173" s="14"/>
      <c r="F173" s="14"/>
      <c r="G173" s="14"/>
      <c r="H173" s="14"/>
      <c r="I173" s="14"/>
      <c r="J173" s="21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customFormat="false" ht="12.75" hidden="false" customHeight="false" outlineLevel="0" collapsed="false">
      <c r="A174" s="3"/>
      <c r="B174" s="14"/>
      <c r="C174" s="14"/>
      <c r="D174" s="14"/>
      <c r="E174" s="14"/>
      <c r="F174" s="14"/>
      <c r="G174" s="14"/>
      <c r="H174" s="14"/>
      <c r="I174" s="14"/>
      <c r="J174" s="21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customFormat="false" ht="12.75" hidden="false" customHeight="false" outlineLevel="0" collapsed="false">
      <c r="A175" s="3"/>
      <c r="B175" s="14"/>
      <c r="C175" s="14"/>
      <c r="D175" s="14"/>
      <c r="E175" s="14"/>
      <c r="F175" s="14"/>
      <c r="G175" s="14"/>
      <c r="H175" s="14"/>
      <c r="I175" s="14"/>
      <c r="J175" s="21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customFormat="false" ht="12.75" hidden="false" customHeight="false" outlineLevel="0" collapsed="false">
      <c r="A176" s="3"/>
      <c r="B176" s="14"/>
      <c r="C176" s="14"/>
      <c r="D176" s="14"/>
      <c r="E176" s="14"/>
      <c r="F176" s="14"/>
      <c r="G176" s="14"/>
      <c r="H176" s="14"/>
      <c r="I176" s="14"/>
      <c r="J176" s="21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customFormat="false" ht="12.75" hidden="false" customHeight="false" outlineLevel="0" collapsed="false">
      <c r="A177" s="3"/>
      <c r="B177" s="14"/>
      <c r="C177" s="14"/>
      <c r="D177" s="14"/>
      <c r="E177" s="14"/>
      <c r="F177" s="14"/>
      <c r="G177" s="14"/>
      <c r="H177" s="14"/>
      <c r="I177" s="14"/>
      <c r="J177" s="21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customFormat="false" ht="12.75" hidden="false" customHeight="false" outlineLevel="0" collapsed="false">
      <c r="A178" s="3"/>
      <c r="B178" s="14"/>
      <c r="C178" s="14"/>
      <c r="D178" s="14"/>
      <c r="E178" s="14"/>
      <c r="F178" s="14"/>
      <c r="G178" s="14"/>
      <c r="H178" s="14"/>
      <c r="I178" s="14"/>
      <c r="J178" s="21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customFormat="false" ht="12.75" hidden="false" customHeight="false" outlineLevel="0" collapsed="false">
      <c r="A179" s="3"/>
      <c r="B179" s="14"/>
      <c r="C179" s="14"/>
      <c r="D179" s="14"/>
      <c r="E179" s="14"/>
      <c r="F179" s="14"/>
      <c r="G179" s="14"/>
      <c r="H179" s="14"/>
      <c r="I179" s="14"/>
      <c r="J179" s="21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customFormat="false" ht="12.75" hidden="false" customHeight="false" outlineLevel="0" collapsed="false">
      <c r="A180" s="3"/>
      <c r="B180" s="14"/>
      <c r="C180" s="14"/>
      <c r="D180" s="14"/>
      <c r="E180" s="14"/>
      <c r="F180" s="14"/>
      <c r="G180" s="14"/>
      <c r="H180" s="14"/>
      <c r="I180" s="14"/>
      <c r="J180" s="21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customFormat="false" ht="12.75" hidden="false" customHeight="false" outlineLevel="0" collapsed="false">
      <c r="A181" s="3"/>
      <c r="B181" s="14"/>
      <c r="C181" s="14"/>
      <c r="D181" s="14"/>
      <c r="E181" s="14"/>
      <c r="F181" s="14"/>
      <c r="G181" s="14"/>
      <c r="H181" s="14"/>
      <c r="I181" s="14"/>
      <c r="J181" s="21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customFormat="false" ht="12.75" hidden="false" customHeight="false" outlineLevel="0" collapsed="false">
      <c r="A182" s="3"/>
      <c r="B182" s="14"/>
      <c r="C182" s="14"/>
      <c r="D182" s="14"/>
      <c r="E182" s="14"/>
      <c r="F182" s="14"/>
      <c r="G182" s="14"/>
      <c r="H182" s="14"/>
      <c r="I182" s="14"/>
      <c r="J182" s="21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customFormat="false" ht="12.75" hidden="false" customHeight="false" outlineLevel="0" collapsed="false">
      <c r="A183" s="3"/>
      <c r="B183" s="14"/>
      <c r="C183" s="14"/>
      <c r="D183" s="14"/>
      <c r="E183" s="14"/>
      <c r="F183" s="14"/>
      <c r="G183" s="14"/>
      <c r="H183" s="14"/>
      <c r="I183" s="14"/>
      <c r="J183" s="21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customFormat="false" ht="12.75" hidden="false" customHeight="false" outlineLevel="0" collapsed="false">
      <c r="A184" s="3"/>
      <c r="B184" s="14"/>
      <c r="C184" s="14"/>
      <c r="D184" s="14"/>
      <c r="E184" s="14"/>
      <c r="F184" s="14"/>
      <c r="G184" s="14"/>
      <c r="H184" s="14"/>
      <c r="I184" s="14"/>
      <c r="J184" s="21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customFormat="false" ht="12.75" hidden="false" customHeight="false" outlineLevel="0" collapsed="false">
      <c r="A185" s="3"/>
      <c r="B185" s="14"/>
      <c r="C185" s="14"/>
      <c r="D185" s="14"/>
      <c r="E185" s="14"/>
      <c r="F185" s="14"/>
      <c r="G185" s="14"/>
      <c r="H185" s="14"/>
      <c r="I185" s="14"/>
      <c r="J185" s="21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customFormat="false" ht="12.75" hidden="false" customHeight="false" outlineLevel="0" collapsed="false">
      <c r="A186" s="3"/>
      <c r="B186" s="14"/>
      <c r="C186" s="14"/>
      <c r="D186" s="14"/>
      <c r="E186" s="14"/>
      <c r="F186" s="14"/>
      <c r="G186" s="14"/>
      <c r="H186" s="14"/>
      <c r="I186" s="14"/>
      <c r="J186" s="21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customFormat="false" ht="12.75" hidden="false" customHeight="false" outlineLevel="0" collapsed="false">
      <c r="A187" s="3"/>
      <c r="B187" s="14"/>
      <c r="C187" s="14"/>
      <c r="D187" s="14"/>
      <c r="E187" s="14"/>
      <c r="F187" s="14"/>
      <c r="G187" s="14"/>
      <c r="H187" s="14"/>
      <c r="I187" s="14"/>
      <c r="J187" s="21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customFormat="false" ht="12.75" hidden="false" customHeight="false" outlineLevel="0" collapsed="false">
      <c r="A188" s="3"/>
      <c r="B188" s="14"/>
      <c r="C188" s="14"/>
      <c r="D188" s="14"/>
      <c r="E188" s="14"/>
      <c r="F188" s="14"/>
      <c r="G188" s="14"/>
      <c r="H188" s="14"/>
      <c r="I188" s="14"/>
      <c r="J188" s="21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customFormat="false" ht="12.75" hidden="false" customHeight="false" outlineLevel="0" collapsed="false">
      <c r="A189" s="3"/>
      <c r="B189" s="14"/>
      <c r="C189" s="14"/>
      <c r="D189" s="14"/>
      <c r="E189" s="14"/>
      <c r="F189" s="14"/>
      <c r="G189" s="14"/>
      <c r="H189" s="14"/>
      <c r="I189" s="14"/>
      <c r="J189" s="21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customFormat="false" ht="12.75" hidden="false" customHeight="false" outlineLevel="0" collapsed="false">
      <c r="A190" s="3"/>
      <c r="B190" s="14"/>
      <c r="C190" s="14"/>
      <c r="D190" s="14"/>
      <c r="E190" s="14"/>
      <c r="F190" s="14"/>
      <c r="G190" s="14"/>
      <c r="H190" s="14"/>
      <c r="I190" s="14"/>
      <c r="J190" s="21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customFormat="false" ht="12.75" hidden="false" customHeight="false" outlineLevel="0" collapsed="false">
      <c r="A191" s="3"/>
      <c r="B191" s="14"/>
      <c r="C191" s="14"/>
      <c r="D191" s="14"/>
      <c r="E191" s="14"/>
      <c r="F191" s="14"/>
      <c r="G191" s="14"/>
      <c r="H191" s="14"/>
      <c r="I191" s="14"/>
      <c r="J191" s="21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customFormat="false" ht="12.75" hidden="false" customHeight="false" outlineLevel="0" collapsed="false">
      <c r="A192" s="3"/>
      <c r="B192" s="14"/>
      <c r="C192" s="14"/>
      <c r="D192" s="14"/>
      <c r="E192" s="14"/>
      <c r="F192" s="14"/>
      <c r="G192" s="14"/>
      <c r="H192" s="14"/>
      <c r="I192" s="14"/>
      <c r="J192" s="21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customFormat="false" ht="12.75" hidden="false" customHeight="false" outlineLevel="0" collapsed="false">
      <c r="A193" s="3"/>
      <c r="B193" s="14"/>
      <c r="C193" s="14"/>
      <c r="D193" s="14"/>
      <c r="E193" s="14"/>
      <c r="F193" s="14"/>
      <c r="G193" s="14"/>
      <c r="H193" s="14"/>
      <c r="I193" s="14"/>
      <c r="J193" s="21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customFormat="false" ht="12.75" hidden="false" customHeight="false" outlineLevel="0" collapsed="false">
      <c r="A194" s="3"/>
      <c r="B194" s="14"/>
      <c r="C194" s="14"/>
      <c r="D194" s="14"/>
      <c r="E194" s="14"/>
      <c r="F194" s="14"/>
      <c r="G194" s="14"/>
      <c r="H194" s="14"/>
      <c r="I194" s="14"/>
      <c r="J194" s="21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customFormat="false" ht="12.75" hidden="false" customHeight="false" outlineLevel="0" collapsed="false">
      <c r="A195" s="3"/>
      <c r="B195" s="14"/>
      <c r="C195" s="14"/>
      <c r="D195" s="14"/>
      <c r="E195" s="14"/>
      <c r="F195" s="14"/>
      <c r="G195" s="14"/>
      <c r="H195" s="14"/>
      <c r="I195" s="14"/>
      <c r="J195" s="21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customFormat="false" ht="12.75" hidden="false" customHeight="false" outlineLevel="0" collapsed="false">
      <c r="A196" s="3"/>
      <c r="B196" s="14"/>
      <c r="C196" s="14"/>
      <c r="D196" s="14"/>
      <c r="E196" s="14"/>
      <c r="F196" s="14"/>
      <c r="G196" s="14"/>
      <c r="H196" s="14"/>
      <c r="I196" s="14"/>
      <c r="J196" s="21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customFormat="false" ht="12.75" hidden="false" customHeight="false" outlineLevel="0" collapsed="false">
      <c r="A197" s="3"/>
      <c r="B197" s="14"/>
      <c r="C197" s="14"/>
      <c r="D197" s="14"/>
      <c r="E197" s="14"/>
      <c r="F197" s="14"/>
      <c r="G197" s="14"/>
      <c r="H197" s="14"/>
      <c r="I197" s="14"/>
      <c r="J197" s="21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customFormat="false" ht="12.75" hidden="false" customHeight="false" outlineLevel="0" collapsed="false">
      <c r="A198" s="3"/>
      <c r="B198" s="14"/>
      <c r="C198" s="14"/>
      <c r="D198" s="14"/>
      <c r="E198" s="14"/>
      <c r="F198" s="14"/>
      <c r="G198" s="14"/>
      <c r="H198" s="14"/>
      <c r="I198" s="14"/>
      <c r="J198" s="21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customFormat="false" ht="12.75" hidden="false" customHeight="false" outlineLevel="0" collapsed="false">
      <c r="A199" s="3"/>
      <c r="B199" s="14"/>
      <c r="C199" s="14"/>
      <c r="D199" s="14"/>
      <c r="E199" s="14"/>
      <c r="F199" s="14"/>
      <c r="G199" s="14"/>
      <c r="H199" s="14"/>
      <c r="I199" s="14"/>
      <c r="J199" s="21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customFormat="false" ht="12.75" hidden="false" customHeight="false" outlineLevel="0" collapsed="false">
      <c r="A200" s="3"/>
      <c r="B200" s="14"/>
      <c r="C200" s="14"/>
      <c r="D200" s="14"/>
      <c r="E200" s="14"/>
      <c r="F200" s="14"/>
      <c r="G200" s="14"/>
      <c r="H200" s="14"/>
      <c r="I200" s="14"/>
      <c r="J200" s="21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customFormat="false" ht="12.75" hidden="false" customHeight="false" outlineLevel="0" collapsed="false">
      <c r="A201" s="3"/>
      <c r="B201" s="14"/>
      <c r="C201" s="14"/>
      <c r="D201" s="14"/>
      <c r="E201" s="14"/>
      <c r="F201" s="14"/>
      <c r="G201" s="14"/>
      <c r="H201" s="14"/>
      <c r="I201" s="14"/>
      <c r="J201" s="21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customFormat="false" ht="12.75" hidden="false" customHeight="false" outlineLevel="0" collapsed="false">
      <c r="A202" s="3"/>
      <c r="B202" s="14"/>
      <c r="C202" s="14"/>
      <c r="D202" s="14"/>
      <c r="E202" s="14"/>
      <c r="F202" s="14"/>
      <c r="G202" s="14"/>
      <c r="H202" s="14"/>
      <c r="I202" s="14"/>
      <c r="J202" s="21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customFormat="false" ht="12.75" hidden="false" customHeight="false" outlineLevel="0" collapsed="false">
      <c r="A203" s="3"/>
      <c r="B203" s="14"/>
      <c r="C203" s="14"/>
      <c r="D203" s="14"/>
      <c r="E203" s="14"/>
      <c r="F203" s="14"/>
      <c r="G203" s="14"/>
      <c r="H203" s="14"/>
      <c r="I203" s="14"/>
      <c r="J203" s="21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customFormat="false" ht="12.75" hidden="false" customHeight="false" outlineLevel="0" collapsed="false">
      <c r="A204" s="3"/>
      <c r="B204" s="14"/>
      <c r="C204" s="14"/>
      <c r="D204" s="14"/>
      <c r="E204" s="14"/>
      <c r="F204" s="14"/>
      <c r="G204" s="14"/>
      <c r="H204" s="14"/>
      <c r="I204" s="14"/>
      <c r="J204" s="21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customFormat="false" ht="12.75" hidden="false" customHeight="false" outlineLevel="0" collapsed="false">
      <c r="A205" s="3"/>
      <c r="B205" s="14"/>
      <c r="C205" s="14"/>
      <c r="D205" s="14"/>
      <c r="E205" s="14"/>
      <c r="F205" s="14"/>
      <c r="G205" s="14"/>
      <c r="H205" s="14"/>
      <c r="I205" s="14"/>
      <c r="J205" s="21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customFormat="false" ht="12.75" hidden="false" customHeight="false" outlineLevel="0" collapsed="false">
      <c r="A206" s="3"/>
      <c r="B206" s="14"/>
      <c r="C206" s="14"/>
      <c r="D206" s="14"/>
      <c r="E206" s="14"/>
      <c r="F206" s="14"/>
      <c r="G206" s="14"/>
      <c r="H206" s="14"/>
      <c r="I206" s="14"/>
      <c r="J206" s="21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customFormat="false" ht="12.75" hidden="false" customHeight="false" outlineLevel="0" collapsed="false">
      <c r="A207" s="3"/>
      <c r="B207" s="14"/>
      <c r="C207" s="14"/>
      <c r="D207" s="14"/>
      <c r="E207" s="14"/>
      <c r="F207" s="14"/>
      <c r="G207" s="14"/>
      <c r="H207" s="14"/>
      <c r="I207" s="14"/>
      <c r="J207" s="21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customFormat="false" ht="12.75" hidden="false" customHeight="false" outlineLevel="0" collapsed="false">
      <c r="A208" s="3"/>
      <c r="B208" s="14"/>
      <c r="C208" s="14"/>
      <c r="D208" s="14"/>
      <c r="E208" s="14"/>
      <c r="F208" s="14"/>
      <c r="G208" s="14"/>
      <c r="H208" s="14"/>
      <c r="I208" s="14"/>
      <c r="J208" s="21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customFormat="false" ht="12.75" hidden="false" customHeight="false" outlineLevel="0" collapsed="false">
      <c r="A209" s="3"/>
      <c r="B209" s="14"/>
      <c r="C209" s="14"/>
      <c r="D209" s="14"/>
      <c r="E209" s="14"/>
      <c r="F209" s="14"/>
      <c r="G209" s="14"/>
      <c r="H209" s="14"/>
      <c r="I209" s="14"/>
      <c r="J209" s="21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customFormat="false" ht="12.75" hidden="false" customHeight="false" outlineLevel="0" collapsed="false">
      <c r="A210" s="3"/>
      <c r="B210" s="14"/>
      <c r="C210" s="14"/>
      <c r="D210" s="14"/>
      <c r="E210" s="14"/>
      <c r="F210" s="14"/>
      <c r="G210" s="14"/>
      <c r="H210" s="14"/>
      <c r="I210" s="14"/>
      <c r="J210" s="21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customFormat="false" ht="12.75" hidden="false" customHeight="false" outlineLevel="0" collapsed="false">
      <c r="A211" s="3"/>
      <c r="B211" s="14"/>
      <c r="C211" s="14"/>
      <c r="D211" s="14"/>
      <c r="E211" s="14"/>
      <c r="F211" s="14"/>
      <c r="G211" s="14"/>
      <c r="H211" s="14"/>
      <c r="I211" s="14"/>
      <c r="J211" s="21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customFormat="false" ht="12.75" hidden="false" customHeight="false" outlineLevel="0" collapsed="false">
      <c r="A212" s="3"/>
      <c r="B212" s="14"/>
      <c r="C212" s="14"/>
      <c r="D212" s="14"/>
      <c r="E212" s="14"/>
      <c r="F212" s="14"/>
      <c r="G212" s="14"/>
      <c r="H212" s="14"/>
      <c r="I212" s="14"/>
      <c r="J212" s="21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customFormat="false" ht="12.75" hidden="false" customHeight="false" outlineLevel="0" collapsed="false">
      <c r="A213" s="3"/>
      <c r="B213" s="14"/>
      <c r="C213" s="14"/>
      <c r="D213" s="14"/>
      <c r="E213" s="14"/>
      <c r="F213" s="14"/>
      <c r="G213" s="14"/>
      <c r="H213" s="14"/>
      <c r="I213" s="14"/>
      <c r="J213" s="21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customFormat="false" ht="12.75" hidden="false" customHeight="false" outlineLevel="0" collapsed="false">
      <c r="A214" s="3"/>
      <c r="B214" s="14"/>
      <c r="C214" s="14"/>
      <c r="D214" s="14"/>
      <c r="E214" s="14"/>
      <c r="F214" s="14"/>
      <c r="G214" s="14"/>
      <c r="H214" s="14"/>
      <c r="I214" s="14"/>
      <c r="J214" s="21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customFormat="false" ht="12.75" hidden="false" customHeight="false" outlineLevel="0" collapsed="false">
      <c r="A215" s="3"/>
      <c r="B215" s="14"/>
      <c r="C215" s="14"/>
      <c r="D215" s="14"/>
      <c r="E215" s="14"/>
      <c r="F215" s="14"/>
      <c r="G215" s="14"/>
      <c r="H215" s="14"/>
      <c r="I215" s="14"/>
      <c r="J215" s="21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customFormat="false" ht="12.75" hidden="false" customHeight="false" outlineLevel="0" collapsed="false">
      <c r="A216" s="3"/>
      <c r="B216" s="14"/>
      <c r="C216" s="14"/>
      <c r="D216" s="14"/>
      <c r="E216" s="14"/>
      <c r="F216" s="14"/>
      <c r="G216" s="14"/>
      <c r="H216" s="14"/>
      <c r="I216" s="14"/>
      <c r="J216" s="21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customFormat="false" ht="12.75" hidden="false" customHeight="false" outlineLevel="0" collapsed="false">
      <c r="A217" s="3"/>
      <c r="B217" s="14"/>
      <c r="C217" s="14"/>
      <c r="D217" s="14"/>
      <c r="E217" s="14"/>
      <c r="F217" s="14"/>
      <c r="G217" s="14"/>
      <c r="H217" s="14"/>
      <c r="I217" s="14"/>
      <c r="J217" s="21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customFormat="false" ht="12.75" hidden="false" customHeight="false" outlineLevel="0" collapsed="false">
      <c r="A218" s="3"/>
      <c r="B218" s="14"/>
      <c r="C218" s="14"/>
      <c r="D218" s="14"/>
      <c r="E218" s="14"/>
      <c r="F218" s="14"/>
      <c r="G218" s="14"/>
      <c r="H218" s="14"/>
      <c r="I218" s="14"/>
      <c r="J218" s="21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customFormat="false" ht="12.75" hidden="false" customHeight="false" outlineLevel="0" collapsed="false">
      <c r="A219" s="3"/>
      <c r="B219" s="14"/>
      <c r="C219" s="14"/>
      <c r="D219" s="14"/>
      <c r="E219" s="14"/>
      <c r="F219" s="14"/>
      <c r="G219" s="14"/>
      <c r="H219" s="14"/>
      <c r="I219" s="14"/>
      <c r="J219" s="21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customFormat="false" ht="12.75" hidden="false" customHeight="false" outlineLevel="0" collapsed="false">
      <c r="A220" s="3"/>
      <c r="B220" s="14"/>
      <c r="C220" s="14"/>
      <c r="D220" s="14"/>
      <c r="E220" s="14"/>
      <c r="F220" s="14"/>
      <c r="G220" s="14"/>
      <c r="H220" s="14"/>
      <c r="I220" s="14"/>
      <c r="J220" s="21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customFormat="false" ht="12.75" hidden="false" customHeight="false" outlineLevel="0" collapsed="false">
      <c r="A221" s="3"/>
      <c r="B221" s="14"/>
      <c r="C221" s="14"/>
      <c r="D221" s="14"/>
      <c r="E221" s="14"/>
      <c r="F221" s="14"/>
      <c r="G221" s="14"/>
      <c r="H221" s="14"/>
      <c r="I221" s="14"/>
      <c r="J221" s="21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customFormat="false" ht="12.75" hidden="false" customHeight="false" outlineLevel="0" collapsed="false">
      <c r="A222" s="3"/>
      <c r="B222" s="14"/>
      <c r="C222" s="14"/>
      <c r="D222" s="14"/>
      <c r="E222" s="14"/>
      <c r="F222" s="14"/>
      <c r="G222" s="14"/>
      <c r="H222" s="14"/>
      <c r="I222" s="14"/>
      <c r="J222" s="21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customFormat="false" ht="12.75" hidden="false" customHeight="false" outlineLevel="0" collapsed="false">
      <c r="A223" s="3"/>
      <c r="B223" s="14"/>
      <c r="C223" s="14"/>
      <c r="D223" s="14"/>
      <c r="E223" s="14"/>
      <c r="F223" s="14"/>
      <c r="G223" s="14"/>
      <c r="H223" s="14"/>
      <c r="I223" s="14"/>
      <c r="J223" s="21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customFormat="false" ht="12.75" hidden="false" customHeight="false" outlineLevel="0" collapsed="false">
      <c r="A224" s="3"/>
      <c r="B224" s="14"/>
      <c r="C224" s="14"/>
      <c r="D224" s="14"/>
      <c r="E224" s="14"/>
      <c r="F224" s="14"/>
      <c r="G224" s="14"/>
      <c r="H224" s="14"/>
      <c r="I224" s="14"/>
      <c r="J224" s="21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customFormat="false" ht="12.75" hidden="false" customHeight="false" outlineLevel="0" collapsed="false">
      <c r="A225" s="3"/>
      <c r="B225" s="14"/>
      <c r="C225" s="14"/>
      <c r="D225" s="14"/>
      <c r="E225" s="14"/>
      <c r="F225" s="14"/>
      <c r="G225" s="14"/>
      <c r="H225" s="14"/>
      <c r="I225" s="14"/>
      <c r="J225" s="21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customFormat="false" ht="12.75" hidden="false" customHeight="false" outlineLevel="0" collapsed="false">
      <c r="A226" s="3"/>
      <c r="B226" s="14"/>
      <c r="C226" s="14"/>
      <c r="D226" s="14"/>
      <c r="E226" s="14"/>
      <c r="F226" s="14"/>
      <c r="G226" s="14"/>
      <c r="H226" s="14"/>
      <c r="I226" s="14"/>
      <c r="J226" s="21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customFormat="false" ht="12.75" hidden="false" customHeight="false" outlineLevel="0" collapsed="false">
      <c r="A227" s="3"/>
      <c r="B227" s="14"/>
      <c r="C227" s="14"/>
      <c r="D227" s="14"/>
      <c r="E227" s="14"/>
      <c r="F227" s="14"/>
      <c r="G227" s="14"/>
      <c r="H227" s="14"/>
      <c r="I227" s="14"/>
      <c r="J227" s="21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customFormat="false" ht="12.75" hidden="false" customHeight="false" outlineLevel="0" collapsed="false">
      <c r="A228" s="3"/>
      <c r="B228" s="14"/>
      <c r="C228" s="14"/>
      <c r="D228" s="14"/>
      <c r="E228" s="14"/>
      <c r="F228" s="14"/>
      <c r="G228" s="14"/>
      <c r="H228" s="14"/>
      <c r="I228" s="14"/>
      <c r="J228" s="21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customFormat="false" ht="12.75" hidden="false" customHeight="false" outlineLevel="0" collapsed="false">
      <c r="A229" s="3"/>
      <c r="B229" s="14"/>
      <c r="C229" s="14"/>
      <c r="D229" s="14"/>
      <c r="E229" s="14"/>
      <c r="F229" s="14"/>
      <c r="G229" s="14"/>
      <c r="H229" s="14"/>
      <c r="I229" s="14"/>
      <c r="J229" s="21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customFormat="false" ht="12.75" hidden="false" customHeight="false" outlineLevel="0" collapsed="false">
      <c r="A230" s="3"/>
      <c r="B230" s="14"/>
      <c r="C230" s="14"/>
      <c r="D230" s="14"/>
      <c r="E230" s="14"/>
      <c r="F230" s="14"/>
      <c r="G230" s="14"/>
      <c r="H230" s="14"/>
      <c r="I230" s="14"/>
      <c r="J230" s="21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customFormat="false" ht="12.75" hidden="false" customHeight="false" outlineLevel="0" collapsed="false">
      <c r="A231" s="3"/>
      <c r="B231" s="14"/>
      <c r="C231" s="14"/>
      <c r="D231" s="14"/>
      <c r="E231" s="14"/>
      <c r="F231" s="14"/>
      <c r="G231" s="14"/>
      <c r="H231" s="14"/>
      <c r="I231" s="14"/>
      <c r="J231" s="21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customFormat="false" ht="12.75" hidden="false" customHeight="false" outlineLevel="0" collapsed="false">
      <c r="A232" s="3"/>
      <c r="B232" s="14"/>
      <c r="C232" s="14"/>
      <c r="D232" s="14"/>
      <c r="E232" s="14"/>
      <c r="F232" s="14"/>
      <c r="G232" s="14"/>
      <c r="H232" s="14"/>
      <c r="I232" s="14"/>
      <c r="J232" s="21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customFormat="false" ht="12.75" hidden="false" customHeight="false" outlineLevel="0" collapsed="false">
      <c r="A233" s="3"/>
      <c r="B233" s="14"/>
      <c r="C233" s="14"/>
      <c r="D233" s="14"/>
      <c r="E233" s="14"/>
      <c r="F233" s="14"/>
      <c r="G233" s="14"/>
      <c r="H233" s="14"/>
      <c r="I233" s="14"/>
      <c r="J233" s="21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customFormat="false" ht="12.75" hidden="false" customHeight="false" outlineLevel="0" collapsed="false">
      <c r="A234" s="3"/>
      <c r="B234" s="14"/>
      <c r="C234" s="14"/>
      <c r="D234" s="14"/>
      <c r="E234" s="14"/>
      <c r="F234" s="14"/>
      <c r="G234" s="14"/>
      <c r="H234" s="14"/>
      <c r="I234" s="14"/>
      <c r="J234" s="21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customFormat="false" ht="12.75" hidden="false" customHeight="false" outlineLevel="0" collapsed="false">
      <c r="A235" s="3"/>
      <c r="B235" s="14"/>
      <c r="C235" s="14"/>
      <c r="D235" s="14"/>
      <c r="E235" s="14"/>
      <c r="F235" s="14"/>
      <c r="G235" s="14"/>
      <c r="H235" s="14"/>
      <c r="I235" s="14"/>
      <c r="J235" s="21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customFormat="false" ht="12.75" hidden="false" customHeight="false" outlineLevel="0" collapsed="false">
      <c r="A236" s="3"/>
      <c r="B236" s="14"/>
      <c r="C236" s="14"/>
      <c r="D236" s="14"/>
      <c r="E236" s="14"/>
      <c r="F236" s="14"/>
      <c r="G236" s="14"/>
      <c r="H236" s="14"/>
      <c r="I236" s="14"/>
      <c r="J236" s="21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customFormat="false" ht="12.75" hidden="false" customHeight="false" outlineLevel="0" collapsed="false">
      <c r="A237" s="3"/>
      <c r="B237" s="14"/>
      <c r="C237" s="14"/>
      <c r="D237" s="14"/>
      <c r="E237" s="14"/>
      <c r="F237" s="14"/>
      <c r="G237" s="14"/>
      <c r="H237" s="14"/>
      <c r="I237" s="14"/>
      <c r="J237" s="21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customFormat="false" ht="12.75" hidden="false" customHeight="false" outlineLevel="0" collapsed="false">
      <c r="A238" s="3"/>
      <c r="B238" s="14"/>
      <c r="C238" s="14"/>
      <c r="D238" s="14"/>
      <c r="E238" s="14"/>
      <c r="F238" s="14"/>
      <c r="G238" s="14"/>
      <c r="H238" s="14"/>
      <c r="I238" s="14"/>
      <c r="J238" s="21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customFormat="false" ht="12.75" hidden="false" customHeight="false" outlineLevel="0" collapsed="false">
      <c r="A239" s="3"/>
      <c r="B239" s="14"/>
      <c r="C239" s="14"/>
      <c r="D239" s="14"/>
      <c r="E239" s="14"/>
      <c r="F239" s="14"/>
      <c r="G239" s="14"/>
      <c r="H239" s="14"/>
      <c r="I239" s="14"/>
      <c r="J239" s="21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customFormat="false" ht="12.75" hidden="false" customHeight="false" outlineLevel="0" collapsed="false">
      <c r="A240" s="3"/>
      <c r="B240" s="14"/>
      <c r="C240" s="14"/>
      <c r="D240" s="14"/>
      <c r="E240" s="14"/>
      <c r="F240" s="14"/>
      <c r="G240" s="14"/>
      <c r="H240" s="14"/>
      <c r="I240" s="14"/>
      <c r="J240" s="21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customFormat="false" ht="12.75" hidden="false" customHeight="false" outlineLevel="0" collapsed="false">
      <c r="A241" s="3"/>
      <c r="B241" s="14"/>
      <c r="C241" s="14"/>
      <c r="D241" s="14"/>
      <c r="E241" s="14"/>
      <c r="F241" s="14"/>
      <c r="G241" s="14"/>
      <c r="H241" s="14"/>
      <c r="I241" s="14"/>
      <c r="J241" s="21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customFormat="false" ht="12.75" hidden="false" customHeight="false" outlineLevel="0" collapsed="false">
      <c r="A242" s="3"/>
      <c r="B242" s="14"/>
      <c r="C242" s="14"/>
      <c r="D242" s="14"/>
      <c r="E242" s="14"/>
      <c r="F242" s="14"/>
      <c r="G242" s="14"/>
      <c r="H242" s="14"/>
      <c r="I242" s="14"/>
      <c r="J242" s="21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customFormat="false" ht="12.75" hidden="false" customHeight="false" outlineLevel="0" collapsed="false">
      <c r="A243" s="3"/>
      <c r="B243" s="14"/>
      <c r="C243" s="14"/>
      <c r="D243" s="14"/>
      <c r="E243" s="14"/>
      <c r="F243" s="14"/>
      <c r="G243" s="14"/>
      <c r="H243" s="14"/>
      <c r="I243" s="14"/>
      <c r="J243" s="21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customFormat="false" ht="12.75" hidden="false" customHeight="false" outlineLevel="0" collapsed="false">
      <c r="A244" s="3"/>
      <c r="B244" s="14"/>
      <c r="C244" s="14"/>
      <c r="D244" s="14"/>
      <c r="E244" s="14"/>
      <c r="F244" s="14"/>
      <c r="G244" s="14"/>
      <c r="H244" s="14"/>
      <c r="I244" s="14"/>
      <c r="J244" s="21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customFormat="false" ht="12.75" hidden="false" customHeight="false" outlineLevel="0" collapsed="false">
      <c r="A245" s="3"/>
      <c r="B245" s="14"/>
      <c r="C245" s="14"/>
      <c r="D245" s="14"/>
      <c r="E245" s="14"/>
      <c r="F245" s="14"/>
      <c r="G245" s="14"/>
      <c r="H245" s="14"/>
      <c r="I245" s="14"/>
      <c r="J245" s="21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customFormat="false" ht="12.75" hidden="false" customHeight="false" outlineLevel="0" collapsed="false">
      <c r="A246" s="3"/>
      <c r="B246" s="14"/>
      <c r="C246" s="14"/>
      <c r="D246" s="14"/>
      <c r="E246" s="14"/>
      <c r="F246" s="14"/>
      <c r="G246" s="14"/>
      <c r="H246" s="14"/>
      <c r="I246" s="14"/>
      <c r="J246" s="21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customFormat="false" ht="12.75" hidden="false" customHeight="false" outlineLevel="0" collapsed="false">
      <c r="A247" s="3"/>
      <c r="B247" s="14"/>
      <c r="C247" s="14"/>
      <c r="D247" s="14"/>
      <c r="E247" s="14"/>
      <c r="F247" s="14"/>
      <c r="G247" s="14"/>
      <c r="H247" s="14"/>
      <c r="I247" s="14"/>
      <c r="J247" s="21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customFormat="false" ht="12.75" hidden="false" customHeight="false" outlineLevel="0" collapsed="false">
      <c r="A248" s="3"/>
      <c r="B248" s="14"/>
      <c r="C248" s="14"/>
      <c r="D248" s="14"/>
      <c r="E248" s="14"/>
      <c r="F248" s="14"/>
      <c r="G248" s="14"/>
      <c r="H248" s="14"/>
      <c r="I248" s="14"/>
      <c r="J248" s="21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customFormat="false" ht="12.75" hidden="false" customHeight="false" outlineLevel="0" collapsed="false">
      <c r="A249" s="3"/>
      <c r="B249" s="14"/>
      <c r="C249" s="14"/>
      <c r="D249" s="14"/>
      <c r="E249" s="14"/>
      <c r="F249" s="14"/>
      <c r="G249" s="14"/>
      <c r="H249" s="14"/>
      <c r="I249" s="14"/>
      <c r="J249" s="21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customFormat="false" ht="12.75" hidden="false" customHeight="false" outlineLevel="0" collapsed="false">
      <c r="A250" s="3"/>
      <c r="B250" s="14"/>
      <c r="C250" s="14"/>
      <c r="D250" s="14"/>
      <c r="E250" s="14"/>
      <c r="F250" s="14"/>
      <c r="G250" s="14"/>
      <c r="H250" s="14"/>
      <c r="I250" s="14"/>
      <c r="J250" s="21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customFormat="false" ht="12.75" hidden="false" customHeight="false" outlineLevel="0" collapsed="false">
      <c r="A251" s="3"/>
      <c r="B251" s="14"/>
      <c r="C251" s="14"/>
      <c r="D251" s="14"/>
      <c r="E251" s="14"/>
      <c r="F251" s="14"/>
      <c r="G251" s="14"/>
      <c r="H251" s="14"/>
      <c r="I251" s="14"/>
      <c r="J251" s="21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customFormat="false" ht="12.75" hidden="false" customHeight="false" outlineLevel="0" collapsed="false">
      <c r="A252" s="3"/>
      <c r="B252" s="14"/>
      <c r="C252" s="14"/>
      <c r="D252" s="14"/>
      <c r="E252" s="14"/>
      <c r="F252" s="14"/>
      <c r="G252" s="14"/>
      <c r="H252" s="14"/>
      <c r="I252" s="14"/>
      <c r="J252" s="21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customFormat="false" ht="12.75" hidden="false" customHeight="false" outlineLevel="0" collapsed="false">
      <c r="A253" s="3"/>
      <c r="B253" s="14"/>
      <c r="C253" s="14"/>
      <c r="D253" s="14"/>
      <c r="E253" s="14"/>
      <c r="F253" s="14"/>
      <c r="G253" s="14"/>
      <c r="H253" s="14"/>
      <c r="I253" s="14"/>
      <c r="J253" s="21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customFormat="false" ht="12.75" hidden="false" customHeight="false" outlineLevel="0" collapsed="false">
      <c r="A254" s="3"/>
      <c r="B254" s="14"/>
      <c r="C254" s="14"/>
      <c r="D254" s="14"/>
      <c r="E254" s="14"/>
      <c r="F254" s="14"/>
      <c r="G254" s="14"/>
      <c r="H254" s="14"/>
      <c r="I254" s="14"/>
      <c r="J254" s="21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customFormat="false" ht="12.75" hidden="false" customHeight="false" outlineLevel="0" collapsed="false">
      <c r="A255" s="3"/>
      <c r="B255" s="14"/>
      <c r="C255" s="14"/>
      <c r="D255" s="14"/>
      <c r="E255" s="14"/>
      <c r="F255" s="14"/>
      <c r="G255" s="14"/>
      <c r="H255" s="14"/>
      <c r="I255" s="14"/>
      <c r="J255" s="21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customFormat="false" ht="12.75" hidden="false" customHeight="false" outlineLevel="0" collapsed="false">
      <c r="A256" s="3"/>
      <c r="B256" s="14"/>
      <c r="C256" s="14"/>
      <c r="D256" s="14"/>
      <c r="E256" s="14"/>
      <c r="F256" s="14"/>
      <c r="G256" s="14"/>
      <c r="H256" s="14"/>
      <c r="I256" s="14"/>
      <c r="J256" s="21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customFormat="false" ht="12.75" hidden="false" customHeight="false" outlineLevel="0" collapsed="false">
      <c r="A257" s="3"/>
      <c r="B257" s="14"/>
      <c r="C257" s="14"/>
      <c r="D257" s="14"/>
      <c r="E257" s="14"/>
      <c r="F257" s="14"/>
      <c r="G257" s="14"/>
      <c r="H257" s="14"/>
      <c r="I257" s="14"/>
      <c r="J257" s="21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customFormat="false" ht="12.75" hidden="false" customHeight="false" outlineLevel="0" collapsed="false">
      <c r="A258" s="3"/>
      <c r="B258" s="14"/>
      <c r="C258" s="14"/>
      <c r="D258" s="14"/>
      <c r="E258" s="14"/>
      <c r="F258" s="14"/>
      <c r="G258" s="14"/>
      <c r="H258" s="14"/>
      <c r="I258" s="14"/>
      <c r="J258" s="21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customFormat="false" ht="12.75" hidden="false" customHeight="false" outlineLevel="0" collapsed="false">
      <c r="A259" s="3"/>
      <c r="B259" s="14"/>
      <c r="C259" s="14"/>
      <c r="D259" s="14"/>
      <c r="E259" s="14"/>
      <c r="F259" s="14"/>
      <c r="G259" s="14"/>
      <c r="H259" s="14"/>
      <c r="I259" s="14"/>
      <c r="J259" s="21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customFormat="false" ht="12.75" hidden="false" customHeight="false" outlineLevel="0" collapsed="false">
      <c r="A260" s="3"/>
      <c r="B260" s="14"/>
      <c r="C260" s="14"/>
      <c r="D260" s="14"/>
      <c r="E260" s="14"/>
      <c r="F260" s="14"/>
      <c r="G260" s="14"/>
      <c r="H260" s="14"/>
      <c r="I260" s="14"/>
      <c r="J260" s="21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customFormat="false" ht="12.75" hidden="false" customHeight="false" outlineLevel="0" collapsed="false">
      <c r="A261" s="3"/>
      <c r="B261" s="14"/>
      <c r="C261" s="14"/>
      <c r="D261" s="14"/>
      <c r="E261" s="14"/>
      <c r="F261" s="14"/>
      <c r="G261" s="14"/>
      <c r="H261" s="14"/>
      <c r="I261" s="14"/>
      <c r="J261" s="21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customFormat="false" ht="12.75" hidden="false" customHeight="false" outlineLevel="0" collapsed="false">
      <c r="A262" s="3"/>
      <c r="B262" s="14"/>
      <c r="C262" s="14"/>
      <c r="D262" s="14"/>
      <c r="E262" s="14"/>
      <c r="F262" s="14"/>
      <c r="G262" s="14"/>
      <c r="H262" s="14"/>
      <c r="I262" s="14"/>
      <c r="J262" s="21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customFormat="false" ht="12.75" hidden="false" customHeight="false" outlineLevel="0" collapsed="false">
      <c r="A263" s="3"/>
      <c r="B263" s="14"/>
      <c r="C263" s="14"/>
      <c r="D263" s="14"/>
      <c r="E263" s="14"/>
      <c r="F263" s="14"/>
      <c r="G263" s="14"/>
      <c r="H263" s="14"/>
      <c r="I263" s="14"/>
      <c r="J263" s="21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customFormat="false" ht="12.75" hidden="false" customHeight="false" outlineLevel="0" collapsed="false">
      <c r="A264" s="3"/>
      <c r="B264" s="14"/>
      <c r="C264" s="14"/>
      <c r="D264" s="14"/>
      <c r="E264" s="14"/>
      <c r="F264" s="14"/>
      <c r="G264" s="14"/>
      <c r="H264" s="14"/>
      <c r="I264" s="14"/>
      <c r="J264" s="21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customFormat="false" ht="12.75" hidden="false" customHeight="false" outlineLevel="0" collapsed="false">
      <c r="A265" s="3"/>
      <c r="B265" s="14"/>
      <c r="C265" s="14"/>
      <c r="D265" s="14"/>
      <c r="E265" s="14"/>
      <c r="F265" s="14"/>
      <c r="G265" s="14"/>
      <c r="H265" s="14"/>
      <c r="I265" s="14"/>
      <c r="J265" s="21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customFormat="false" ht="12.75" hidden="false" customHeight="false" outlineLevel="0" collapsed="false">
      <c r="A266" s="3"/>
      <c r="B266" s="14"/>
      <c r="C266" s="14"/>
      <c r="D266" s="14"/>
      <c r="E266" s="14"/>
      <c r="F266" s="14"/>
      <c r="G266" s="14"/>
      <c r="H266" s="14"/>
      <c r="I266" s="14"/>
      <c r="J266" s="21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customFormat="false" ht="12.75" hidden="false" customHeight="false" outlineLevel="0" collapsed="false">
      <c r="A267" s="3"/>
      <c r="B267" s="14"/>
      <c r="C267" s="14"/>
      <c r="D267" s="14"/>
      <c r="E267" s="14"/>
      <c r="F267" s="14"/>
      <c r="G267" s="14"/>
      <c r="H267" s="14"/>
      <c r="I267" s="14"/>
      <c r="J267" s="21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customFormat="false" ht="12.75" hidden="false" customHeight="false" outlineLevel="0" collapsed="false">
      <c r="A268" s="3"/>
      <c r="B268" s="14"/>
      <c r="C268" s="14"/>
      <c r="D268" s="14"/>
      <c r="E268" s="14"/>
      <c r="F268" s="14"/>
      <c r="G268" s="14"/>
      <c r="H268" s="14"/>
      <c r="I268" s="14"/>
      <c r="J268" s="21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customFormat="false" ht="12.75" hidden="false" customHeight="false" outlineLevel="0" collapsed="false">
      <c r="A269" s="3"/>
      <c r="B269" s="14"/>
      <c r="C269" s="14"/>
      <c r="D269" s="14"/>
      <c r="E269" s="14"/>
      <c r="F269" s="14"/>
      <c r="G269" s="14"/>
      <c r="H269" s="14"/>
      <c r="I269" s="14"/>
      <c r="J269" s="21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customFormat="false" ht="12.75" hidden="false" customHeight="false" outlineLevel="0" collapsed="false">
      <c r="A270" s="3"/>
      <c r="B270" s="14"/>
      <c r="C270" s="14"/>
      <c r="D270" s="14"/>
      <c r="E270" s="14"/>
      <c r="F270" s="14"/>
      <c r="G270" s="14"/>
      <c r="H270" s="14"/>
      <c r="I270" s="14"/>
      <c r="J270" s="21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customFormat="false" ht="12.75" hidden="false" customHeight="false" outlineLevel="0" collapsed="false">
      <c r="A271" s="3"/>
      <c r="B271" s="14"/>
      <c r="C271" s="14"/>
      <c r="D271" s="14"/>
      <c r="E271" s="14"/>
      <c r="F271" s="14"/>
      <c r="G271" s="14"/>
      <c r="H271" s="14"/>
      <c r="I271" s="14"/>
      <c r="J271" s="21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customFormat="false" ht="12.75" hidden="false" customHeight="false" outlineLevel="0" collapsed="false">
      <c r="A272" s="3"/>
      <c r="B272" s="14"/>
      <c r="C272" s="14"/>
      <c r="D272" s="14"/>
      <c r="E272" s="14"/>
      <c r="F272" s="14"/>
      <c r="G272" s="14"/>
      <c r="H272" s="14"/>
      <c r="I272" s="14"/>
      <c r="J272" s="21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customFormat="false" ht="12.75" hidden="false" customHeight="false" outlineLevel="0" collapsed="false">
      <c r="A273" s="3"/>
      <c r="B273" s="14"/>
      <c r="C273" s="14"/>
      <c r="D273" s="14"/>
      <c r="E273" s="14"/>
      <c r="F273" s="14"/>
      <c r="G273" s="14"/>
      <c r="H273" s="14"/>
      <c r="I273" s="14"/>
      <c r="J273" s="21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customFormat="false" ht="12.75" hidden="false" customHeight="false" outlineLevel="0" collapsed="false">
      <c r="A274" s="3"/>
      <c r="B274" s="14"/>
      <c r="C274" s="14"/>
      <c r="D274" s="14"/>
      <c r="E274" s="14"/>
      <c r="F274" s="14"/>
      <c r="G274" s="14"/>
      <c r="H274" s="14"/>
      <c r="I274" s="14"/>
      <c r="J274" s="21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customFormat="false" ht="12.75" hidden="false" customHeight="false" outlineLevel="0" collapsed="false">
      <c r="A275" s="3"/>
      <c r="B275" s="14"/>
      <c r="C275" s="14"/>
      <c r="D275" s="14"/>
      <c r="E275" s="14"/>
      <c r="F275" s="14"/>
      <c r="G275" s="14"/>
      <c r="H275" s="14"/>
      <c r="I275" s="14"/>
      <c r="J275" s="21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customFormat="false" ht="12.75" hidden="false" customHeight="false" outlineLevel="0" collapsed="false">
      <c r="A276" s="3"/>
      <c r="B276" s="14"/>
      <c r="C276" s="14"/>
      <c r="D276" s="14"/>
      <c r="E276" s="14"/>
      <c r="F276" s="14"/>
      <c r="G276" s="14"/>
      <c r="H276" s="14"/>
      <c r="I276" s="14"/>
      <c r="J276" s="21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customFormat="false" ht="12.75" hidden="false" customHeight="false" outlineLevel="0" collapsed="false">
      <c r="A277" s="3"/>
      <c r="B277" s="14"/>
      <c r="C277" s="14"/>
      <c r="D277" s="14"/>
      <c r="E277" s="14"/>
      <c r="F277" s="14"/>
      <c r="G277" s="14"/>
      <c r="H277" s="14"/>
      <c r="I277" s="14"/>
      <c r="J277" s="21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customFormat="false" ht="12.75" hidden="false" customHeight="false" outlineLevel="0" collapsed="false">
      <c r="A278" s="3"/>
      <c r="B278" s="14"/>
      <c r="C278" s="14"/>
      <c r="D278" s="14"/>
      <c r="E278" s="14"/>
      <c r="F278" s="14"/>
      <c r="G278" s="14"/>
      <c r="H278" s="14"/>
      <c r="I278" s="14"/>
      <c r="J278" s="21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customFormat="false" ht="12.75" hidden="false" customHeight="false" outlineLevel="0" collapsed="false">
      <c r="A279" s="3"/>
      <c r="B279" s="14"/>
      <c r="C279" s="14"/>
      <c r="D279" s="14"/>
      <c r="E279" s="14"/>
      <c r="F279" s="14"/>
      <c r="G279" s="14"/>
      <c r="H279" s="14"/>
      <c r="I279" s="14"/>
      <c r="J279" s="21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customFormat="false" ht="12.75" hidden="false" customHeight="false" outlineLevel="0" collapsed="false">
      <c r="A280" s="3"/>
      <c r="B280" s="14"/>
      <c r="C280" s="14"/>
      <c r="D280" s="14"/>
      <c r="E280" s="14"/>
      <c r="F280" s="14"/>
      <c r="G280" s="14"/>
      <c r="H280" s="14"/>
      <c r="I280" s="14"/>
      <c r="J280" s="21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customFormat="false" ht="12.75" hidden="false" customHeight="false" outlineLevel="0" collapsed="false">
      <c r="A281" s="3"/>
      <c r="B281" s="14"/>
      <c r="C281" s="14"/>
      <c r="D281" s="14"/>
      <c r="E281" s="14"/>
      <c r="F281" s="14"/>
      <c r="G281" s="14"/>
      <c r="H281" s="14"/>
      <c r="I281" s="14"/>
      <c r="J281" s="21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customFormat="false" ht="12.75" hidden="false" customHeight="false" outlineLevel="0" collapsed="false">
      <c r="A282" s="3"/>
      <c r="B282" s="14"/>
      <c r="C282" s="14"/>
      <c r="D282" s="14"/>
      <c r="E282" s="14"/>
      <c r="F282" s="14"/>
      <c r="G282" s="14"/>
      <c r="H282" s="14"/>
      <c r="I282" s="14"/>
      <c r="J282" s="21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customFormat="false" ht="12.75" hidden="false" customHeight="false" outlineLevel="0" collapsed="false">
      <c r="A283" s="3"/>
      <c r="B283" s="14"/>
      <c r="C283" s="14"/>
      <c r="D283" s="14"/>
      <c r="E283" s="14"/>
      <c r="F283" s="14"/>
      <c r="G283" s="14"/>
      <c r="H283" s="14"/>
      <c r="I283" s="14"/>
      <c r="J283" s="21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customFormat="false" ht="12.75" hidden="false" customHeight="false" outlineLevel="0" collapsed="false">
      <c r="A284" s="3"/>
      <c r="B284" s="14"/>
      <c r="C284" s="14"/>
      <c r="D284" s="14"/>
      <c r="E284" s="14"/>
      <c r="F284" s="14"/>
      <c r="G284" s="14"/>
      <c r="H284" s="14"/>
      <c r="I284" s="14"/>
      <c r="J284" s="21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customFormat="false" ht="12.75" hidden="false" customHeight="false" outlineLevel="0" collapsed="false">
      <c r="A285" s="3"/>
      <c r="B285" s="14"/>
      <c r="C285" s="14"/>
      <c r="D285" s="14"/>
      <c r="E285" s="14"/>
      <c r="F285" s="14"/>
      <c r="G285" s="14"/>
      <c r="H285" s="14"/>
      <c r="I285" s="14"/>
      <c r="J285" s="21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customFormat="false" ht="12.75" hidden="false" customHeight="false" outlineLevel="0" collapsed="false">
      <c r="A286" s="3"/>
      <c r="B286" s="14"/>
      <c r="C286" s="14"/>
      <c r="D286" s="14"/>
      <c r="E286" s="14"/>
      <c r="F286" s="14"/>
      <c r="G286" s="14"/>
      <c r="H286" s="14"/>
      <c r="I286" s="14"/>
      <c r="J286" s="21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customFormat="false" ht="12.75" hidden="false" customHeight="false" outlineLevel="0" collapsed="false">
      <c r="A287" s="3"/>
      <c r="B287" s="14"/>
      <c r="C287" s="14"/>
      <c r="D287" s="14"/>
      <c r="E287" s="14"/>
      <c r="F287" s="14"/>
      <c r="G287" s="14"/>
      <c r="H287" s="14"/>
      <c r="I287" s="14"/>
      <c r="J287" s="21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customFormat="false" ht="12.75" hidden="false" customHeight="false" outlineLevel="0" collapsed="false">
      <c r="A288" s="3"/>
      <c r="B288" s="14"/>
      <c r="C288" s="14"/>
      <c r="D288" s="14"/>
      <c r="E288" s="14"/>
      <c r="F288" s="14"/>
      <c r="G288" s="14"/>
      <c r="H288" s="14"/>
      <c r="I288" s="14"/>
      <c r="J288" s="21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customFormat="false" ht="12.75" hidden="false" customHeight="false" outlineLevel="0" collapsed="false">
      <c r="A289" s="3"/>
      <c r="B289" s="14"/>
      <c r="C289" s="14"/>
      <c r="D289" s="14"/>
      <c r="E289" s="14"/>
      <c r="F289" s="14"/>
      <c r="G289" s="14"/>
      <c r="H289" s="14"/>
      <c r="I289" s="14"/>
      <c r="J289" s="21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customFormat="false" ht="12.75" hidden="false" customHeight="false" outlineLevel="0" collapsed="false">
      <c r="A290" s="3"/>
      <c r="B290" s="14"/>
      <c r="C290" s="14"/>
      <c r="D290" s="14"/>
      <c r="E290" s="14"/>
      <c r="F290" s="14"/>
      <c r="G290" s="14"/>
      <c r="H290" s="14"/>
      <c r="I290" s="14"/>
      <c r="J290" s="21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customFormat="false" ht="12.75" hidden="false" customHeight="false" outlineLevel="0" collapsed="false">
      <c r="A291" s="3"/>
      <c r="B291" s="14"/>
      <c r="C291" s="14"/>
      <c r="D291" s="14"/>
      <c r="E291" s="14"/>
      <c r="F291" s="14"/>
      <c r="G291" s="14"/>
      <c r="H291" s="14"/>
      <c r="I291" s="14"/>
      <c r="J291" s="21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customFormat="false" ht="12.75" hidden="false" customHeight="false" outlineLevel="0" collapsed="false">
      <c r="A292" s="3"/>
      <c r="B292" s="14"/>
      <c r="C292" s="14"/>
      <c r="D292" s="14"/>
      <c r="E292" s="14"/>
      <c r="F292" s="14"/>
      <c r="G292" s="14"/>
      <c r="H292" s="14"/>
      <c r="I292" s="14"/>
      <c r="J292" s="21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customFormat="false" ht="12.75" hidden="false" customHeight="false" outlineLevel="0" collapsed="false">
      <c r="A293" s="3"/>
      <c r="B293" s="14"/>
      <c r="C293" s="14"/>
      <c r="D293" s="14"/>
      <c r="E293" s="14"/>
      <c r="F293" s="14"/>
      <c r="G293" s="14"/>
      <c r="H293" s="14"/>
      <c r="I293" s="14"/>
      <c r="J293" s="21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customFormat="false" ht="12.75" hidden="false" customHeight="false" outlineLevel="0" collapsed="false">
      <c r="A294" s="3"/>
      <c r="B294" s="14"/>
      <c r="C294" s="14"/>
      <c r="D294" s="14"/>
      <c r="E294" s="14"/>
      <c r="F294" s="14"/>
      <c r="G294" s="14"/>
      <c r="H294" s="14"/>
      <c r="I294" s="14"/>
      <c r="J294" s="21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customFormat="false" ht="12.75" hidden="false" customHeight="false" outlineLevel="0" collapsed="false">
      <c r="A295" s="3"/>
      <c r="B295" s="14"/>
      <c r="C295" s="14"/>
      <c r="D295" s="14"/>
      <c r="E295" s="14"/>
      <c r="F295" s="14"/>
      <c r="G295" s="14"/>
      <c r="H295" s="14"/>
      <c r="I295" s="14"/>
      <c r="J295" s="21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customFormat="false" ht="12.75" hidden="false" customHeight="false" outlineLevel="0" collapsed="false">
      <c r="A296" s="3"/>
      <c r="B296" s="14"/>
      <c r="C296" s="14"/>
      <c r="D296" s="14"/>
      <c r="E296" s="14"/>
      <c r="F296" s="14"/>
      <c r="G296" s="14"/>
      <c r="H296" s="14"/>
      <c r="I296" s="14"/>
      <c r="J296" s="21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customFormat="false" ht="12.75" hidden="false" customHeight="false" outlineLevel="0" collapsed="false">
      <c r="A297" s="3"/>
      <c r="B297" s="14"/>
      <c r="C297" s="14"/>
      <c r="D297" s="14"/>
      <c r="E297" s="14"/>
      <c r="F297" s="14"/>
      <c r="G297" s="14"/>
      <c r="H297" s="14"/>
      <c r="I297" s="14"/>
      <c r="J297" s="21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customFormat="false" ht="12.75" hidden="false" customHeight="false" outlineLevel="0" collapsed="false">
      <c r="A298" s="3"/>
      <c r="B298" s="14"/>
      <c r="C298" s="14"/>
      <c r="D298" s="14"/>
      <c r="E298" s="14"/>
      <c r="F298" s="14"/>
      <c r="G298" s="14"/>
      <c r="H298" s="14"/>
      <c r="I298" s="14"/>
      <c r="J298" s="21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customFormat="false" ht="12.75" hidden="false" customHeight="false" outlineLevel="0" collapsed="false">
      <c r="A299" s="3"/>
      <c r="B299" s="14"/>
      <c r="C299" s="14"/>
      <c r="D299" s="14"/>
      <c r="E299" s="14"/>
      <c r="F299" s="14"/>
      <c r="G299" s="14"/>
      <c r="H299" s="14"/>
      <c r="I299" s="14"/>
      <c r="J299" s="21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customFormat="false" ht="12.75" hidden="false" customHeight="false" outlineLevel="0" collapsed="false">
      <c r="A300" s="3"/>
      <c r="B300" s="14"/>
      <c r="C300" s="14"/>
      <c r="D300" s="14"/>
      <c r="E300" s="14"/>
      <c r="F300" s="14"/>
      <c r="G300" s="14"/>
      <c r="H300" s="14"/>
      <c r="I300" s="14"/>
      <c r="J300" s="21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customFormat="false" ht="12.75" hidden="false" customHeight="false" outlineLevel="0" collapsed="false">
      <c r="A301" s="3"/>
      <c r="B301" s="14"/>
      <c r="C301" s="14"/>
      <c r="D301" s="14"/>
      <c r="E301" s="14"/>
      <c r="F301" s="14"/>
      <c r="G301" s="14"/>
      <c r="H301" s="14"/>
      <c r="I301" s="14"/>
      <c r="J301" s="21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customFormat="false" ht="12.75" hidden="false" customHeight="false" outlineLevel="0" collapsed="false">
      <c r="A302" s="3"/>
      <c r="B302" s="14"/>
      <c r="C302" s="14"/>
      <c r="D302" s="14"/>
      <c r="E302" s="14"/>
      <c r="F302" s="14"/>
      <c r="G302" s="14"/>
      <c r="H302" s="14"/>
      <c r="I302" s="14"/>
      <c r="J302" s="21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customFormat="false" ht="12.75" hidden="false" customHeight="false" outlineLevel="0" collapsed="false">
      <c r="A303" s="3"/>
      <c r="B303" s="14"/>
      <c r="C303" s="14"/>
      <c r="D303" s="14"/>
      <c r="E303" s="14"/>
      <c r="F303" s="14"/>
      <c r="G303" s="14"/>
      <c r="H303" s="14"/>
      <c r="I303" s="14"/>
      <c r="J303" s="21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customFormat="false" ht="12.75" hidden="false" customHeight="false" outlineLevel="0" collapsed="false">
      <c r="A304" s="3"/>
      <c r="B304" s="14"/>
      <c r="C304" s="14"/>
      <c r="D304" s="14"/>
      <c r="E304" s="14"/>
      <c r="F304" s="14"/>
      <c r="G304" s="14"/>
      <c r="H304" s="14"/>
      <c r="I304" s="14"/>
      <c r="J304" s="21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customFormat="false" ht="12.75" hidden="false" customHeight="false" outlineLevel="0" collapsed="false">
      <c r="A305" s="3"/>
      <c r="B305" s="14"/>
      <c r="C305" s="14"/>
      <c r="D305" s="14"/>
      <c r="E305" s="14"/>
      <c r="F305" s="14"/>
      <c r="G305" s="14"/>
      <c r="H305" s="14"/>
      <c r="I305" s="14"/>
      <c r="J305" s="21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customFormat="false" ht="12.75" hidden="false" customHeight="false" outlineLevel="0" collapsed="false">
      <c r="A306" s="3"/>
      <c r="B306" s="14"/>
      <c r="C306" s="14"/>
      <c r="D306" s="14"/>
      <c r="E306" s="14"/>
      <c r="F306" s="14"/>
      <c r="G306" s="14"/>
      <c r="H306" s="14"/>
      <c r="I306" s="14"/>
      <c r="J306" s="21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customFormat="false" ht="12.75" hidden="false" customHeight="false" outlineLevel="0" collapsed="false">
      <c r="A307" s="3"/>
      <c r="B307" s="14"/>
      <c r="C307" s="14"/>
      <c r="D307" s="14"/>
      <c r="E307" s="14"/>
      <c r="F307" s="14"/>
      <c r="G307" s="14"/>
      <c r="H307" s="14"/>
      <c r="I307" s="14"/>
      <c r="J307" s="21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customFormat="false" ht="12.75" hidden="false" customHeight="false" outlineLevel="0" collapsed="false">
      <c r="A308" s="3"/>
      <c r="B308" s="14"/>
      <c r="C308" s="14"/>
      <c r="D308" s="14"/>
      <c r="E308" s="14"/>
      <c r="F308" s="14"/>
      <c r="G308" s="14"/>
      <c r="H308" s="14"/>
      <c r="I308" s="14"/>
      <c r="J308" s="21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customFormat="false" ht="12.75" hidden="false" customHeight="false" outlineLevel="0" collapsed="false">
      <c r="A309" s="3"/>
      <c r="B309" s="14"/>
      <c r="C309" s="14"/>
      <c r="D309" s="14"/>
      <c r="E309" s="14"/>
      <c r="F309" s="14"/>
      <c r="G309" s="14"/>
      <c r="H309" s="14"/>
      <c r="I309" s="14"/>
      <c r="J309" s="21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customFormat="false" ht="12.75" hidden="false" customHeight="false" outlineLevel="0" collapsed="false">
      <c r="A310" s="3"/>
      <c r="B310" s="14"/>
      <c r="C310" s="14"/>
      <c r="D310" s="14"/>
      <c r="E310" s="14"/>
      <c r="F310" s="14"/>
      <c r="G310" s="14"/>
      <c r="H310" s="14"/>
      <c r="I310" s="14"/>
      <c r="J310" s="21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customFormat="false" ht="12.75" hidden="false" customHeight="false" outlineLevel="0" collapsed="false">
      <c r="A311" s="3"/>
      <c r="B311" s="14"/>
      <c r="C311" s="14"/>
      <c r="D311" s="14"/>
      <c r="E311" s="14"/>
      <c r="F311" s="14"/>
      <c r="G311" s="14"/>
      <c r="H311" s="14"/>
      <c r="I311" s="14"/>
      <c r="J311" s="21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customFormat="false" ht="12.75" hidden="false" customHeight="false" outlineLevel="0" collapsed="false">
      <c r="A312" s="3"/>
      <c r="B312" s="14"/>
      <c r="C312" s="14"/>
      <c r="D312" s="14"/>
      <c r="E312" s="14"/>
      <c r="F312" s="14"/>
      <c r="G312" s="14"/>
      <c r="H312" s="14"/>
      <c r="I312" s="14"/>
      <c r="J312" s="21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customFormat="false" ht="12.75" hidden="false" customHeight="false" outlineLevel="0" collapsed="false">
      <c r="A313" s="3"/>
      <c r="B313" s="14"/>
      <c r="C313" s="14"/>
      <c r="D313" s="14"/>
      <c r="E313" s="14"/>
      <c r="F313" s="14"/>
      <c r="G313" s="14"/>
      <c r="H313" s="14"/>
      <c r="I313" s="14"/>
      <c r="J313" s="21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customFormat="false" ht="12.75" hidden="false" customHeight="false" outlineLevel="0" collapsed="false">
      <c r="A314" s="3"/>
      <c r="B314" s="14"/>
      <c r="C314" s="14"/>
      <c r="D314" s="14"/>
      <c r="E314" s="14"/>
      <c r="F314" s="14"/>
      <c r="G314" s="14"/>
      <c r="H314" s="14"/>
      <c r="I314" s="14"/>
      <c r="J314" s="21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customFormat="false" ht="12.75" hidden="false" customHeight="false" outlineLevel="0" collapsed="false">
      <c r="A315" s="3"/>
      <c r="B315" s="14"/>
      <c r="C315" s="14"/>
      <c r="D315" s="14"/>
      <c r="E315" s="14"/>
      <c r="F315" s="14"/>
      <c r="G315" s="14"/>
      <c r="H315" s="14"/>
      <c r="I315" s="14"/>
      <c r="J315" s="21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customFormat="false" ht="12.75" hidden="false" customHeight="false" outlineLevel="0" collapsed="false">
      <c r="A316" s="3"/>
      <c r="B316" s="14"/>
      <c r="C316" s="14"/>
      <c r="D316" s="14"/>
      <c r="E316" s="14"/>
      <c r="F316" s="14"/>
      <c r="G316" s="14"/>
      <c r="H316" s="14"/>
      <c r="I316" s="14"/>
      <c r="J316" s="21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customFormat="false" ht="12.75" hidden="false" customHeight="false" outlineLevel="0" collapsed="false">
      <c r="A317" s="3"/>
      <c r="B317" s="14"/>
      <c r="C317" s="14"/>
      <c r="D317" s="14"/>
      <c r="E317" s="14"/>
      <c r="F317" s="14"/>
      <c r="G317" s="14"/>
      <c r="H317" s="14"/>
      <c r="I317" s="14"/>
      <c r="J317" s="21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customFormat="false" ht="12.75" hidden="false" customHeight="false" outlineLevel="0" collapsed="false">
      <c r="A318" s="3"/>
      <c r="B318" s="14"/>
      <c r="C318" s="14"/>
      <c r="D318" s="14"/>
      <c r="E318" s="14"/>
      <c r="F318" s="14"/>
      <c r="G318" s="14"/>
      <c r="H318" s="14"/>
      <c r="I318" s="14"/>
      <c r="J318" s="21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customFormat="false" ht="12.75" hidden="false" customHeight="false" outlineLevel="0" collapsed="false">
      <c r="A319" s="3"/>
      <c r="B319" s="14"/>
      <c r="C319" s="14"/>
      <c r="D319" s="14"/>
      <c r="E319" s="14"/>
      <c r="F319" s="14"/>
      <c r="G319" s="14"/>
      <c r="H319" s="14"/>
      <c r="I319" s="14"/>
      <c r="J319" s="21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customFormat="false" ht="12.75" hidden="false" customHeight="false" outlineLevel="0" collapsed="false">
      <c r="A320" s="3"/>
      <c r="B320" s="14"/>
      <c r="C320" s="14"/>
      <c r="D320" s="14"/>
      <c r="E320" s="14"/>
      <c r="F320" s="14"/>
      <c r="G320" s="14"/>
      <c r="H320" s="14"/>
      <c r="I320" s="14"/>
      <c r="J320" s="21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customFormat="false" ht="12.75" hidden="false" customHeight="false" outlineLevel="0" collapsed="false">
      <c r="A321" s="3"/>
      <c r="B321" s="14"/>
      <c r="C321" s="14"/>
      <c r="D321" s="14"/>
      <c r="E321" s="14"/>
      <c r="F321" s="14"/>
      <c r="G321" s="14"/>
      <c r="H321" s="14"/>
      <c r="I321" s="14"/>
      <c r="J321" s="21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customFormat="false" ht="12.75" hidden="false" customHeight="false" outlineLevel="0" collapsed="false">
      <c r="A322" s="3"/>
      <c r="B322" s="14"/>
      <c r="C322" s="14"/>
      <c r="D322" s="14"/>
      <c r="E322" s="14"/>
      <c r="F322" s="14"/>
      <c r="G322" s="14"/>
      <c r="H322" s="14"/>
      <c r="I322" s="14"/>
      <c r="J322" s="21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customFormat="false" ht="12.75" hidden="false" customHeight="false" outlineLevel="0" collapsed="false">
      <c r="A323" s="3"/>
      <c r="B323" s="14"/>
      <c r="C323" s="14"/>
      <c r="D323" s="14"/>
      <c r="E323" s="14"/>
      <c r="F323" s="14"/>
      <c r="G323" s="14"/>
      <c r="H323" s="14"/>
      <c r="I323" s="14"/>
      <c r="J323" s="21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customFormat="false" ht="12.75" hidden="false" customHeight="false" outlineLevel="0" collapsed="false">
      <c r="A324" s="3"/>
      <c r="B324" s="14"/>
      <c r="C324" s="14"/>
      <c r="D324" s="14"/>
      <c r="E324" s="14"/>
      <c r="F324" s="14"/>
      <c r="G324" s="14"/>
      <c r="H324" s="14"/>
      <c r="I324" s="14"/>
      <c r="J324" s="21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customFormat="false" ht="12.75" hidden="false" customHeight="false" outlineLevel="0" collapsed="false">
      <c r="A325" s="3"/>
      <c r="B325" s="14"/>
      <c r="C325" s="14"/>
      <c r="D325" s="14"/>
      <c r="E325" s="14"/>
      <c r="F325" s="14"/>
      <c r="G325" s="14"/>
      <c r="H325" s="14"/>
      <c r="I325" s="14"/>
      <c r="J325" s="21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customFormat="false" ht="12.75" hidden="false" customHeight="false" outlineLevel="0" collapsed="false">
      <c r="A326" s="3"/>
      <c r="B326" s="14"/>
      <c r="C326" s="14"/>
      <c r="D326" s="14"/>
      <c r="E326" s="14"/>
      <c r="F326" s="14"/>
      <c r="G326" s="14"/>
      <c r="H326" s="14"/>
      <c r="I326" s="14"/>
      <c r="J326" s="21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customFormat="false" ht="12.75" hidden="false" customHeight="false" outlineLevel="0" collapsed="false">
      <c r="A327" s="3"/>
      <c r="B327" s="14"/>
      <c r="C327" s="14"/>
      <c r="D327" s="14"/>
      <c r="E327" s="14"/>
      <c r="F327" s="14"/>
      <c r="G327" s="14"/>
      <c r="H327" s="14"/>
      <c r="I327" s="14"/>
      <c r="J327" s="21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customFormat="false" ht="12.75" hidden="false" customHeight="false" outlineLevel="0" collapsed="false">
      <c r="A328" s="3"/>
      <c r="B328" s="14"/>
      <c r="C328" s="14"/>
      <c r="D328" s="14"/>
      <c r="E328" s="14"/>
      <c r="F328" s="14"/>
      <c r="G328" s="14"/>
      <c r="H328" s="14"/>
      <c r="I328" s="14"/>
      <c r="J328" s="21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customFormat="false" ht="12.75" hidden="false" customHeight="false" outlineLevel="0" collapsed="false">
      <c r="A329" s="3"/>
      <c r="B329" s="14"/>
      <c r="C329" s="14"/>
      <c r="D329" s="14"/>
      <c r="E329" s="14"/>
      <c r="F329" s="14"/>
      <c r="G329" s="14"/>
      <c r="H329" s="14"/>
      <c r="I329" s="14"/>
      <c r="J329" s="21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customFormat="false" ht="12.75" hidden="false" customHeight="false" outlineLevel="0" collapsed="false">
      <c r="A330" s="3"/>
      <c r="B330" s="14"/>
      <c r="C330" s="14"/>
      <c r="D330" s="14"/>
      <c r="E330" s="14"/>
      <c r="F330" s="14"/>
      <c r="G330" s="14"/>
      <c r="H330" s="14"/>
      <c r="I330" s="14"/>
      <c r="J330" s="21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customFormat="false" ht="12.75" hidden="false" customHeight="false" outlineLevel="0" collapsed="false">
      <c r="A331" s="3"/>
      <c r="B331" s="14"/>
      <c r="C331" s="14"/>
      <c r="D331" s="14"/>
      <c r="E331" s="14"/>
      <c r="F331" s="14"/>
      <c r="G331" s="14"/>
      <c r="H331" s="14"/>
      <c r="I331" s="14"/>
      <c r="J331" s="21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customFormat="false" ht="12.75" hidden="false" customHeight="false" outlineLevel="0" collapsed="false">
      <c r="A332" s="3"/>
      <c r="B332" s="14"/>
      <c r="C332" s="14"/>
      <c r="D332" s="14"/>
      <c r="E332" s="14"/>
      <c r="F332" s="14"/>
      <c r="G332" s="14"/>
      <c r="H332" s="14"/>
      <c r="I332" s="14"/>
      <c r="J332" s="21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customFormat="false" ht="12.75" hidden="false" customHeight="false" outlineLevel="0" collapsed="false">
      <c r="A333" s="3"/>
      <c r="B333" s="14"/>
      <c r="C333" s="14"/>
      <c r="D333" s="14"/>
      <c r="E333" s="14"/>
      <c r="F333" s="14"/>
      <c r="G333" s="14"/>
      <c r="H333" s="14"/>
      <c r="I333" s="14"/>
      <c r="J333" s="21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customFormat="false" ht="12.75" hidden="false" customHeight="false" outlineLevel="0" collapsed="false">
      <c r="A334" s="3"/>
      <c r="B334" s="14"/>
      <c r="C334" s="14"/>
      <c r="D334" s="14"/>
      <c r="E334" s="14"/>
      <c r="F334" s="14"/>
      <c r="G334" s="14"/>
      <c r="H334" s="14"/>
      <c r="I334" s="14"/>
      <c r="J334" s="21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customFormat="false" ht="12.75" hidden="false" customHeight="false" outlineLevel="0" collapsed="false">
      <c r="A335" s="3"/>
      <c r="B335" s="14"/>
      <c r="C335" s="14"/>
      <c r="D335" s="14"/>
      <c r="E335" s="14"/>
      <c r="F335" s="14"/>
      <c r="G335" s="14"/>
      <c r="H335" s="14"/>
      <c r="I335" s="14"/>
      <c r="J335" s="21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customFormat="false" ht="12.75" hidden="false" customHeight="false" outlineLevel="0" collapsed="false">
      <c r="A336" s="3"/>
      <c r="B336" s="14"/>
      <c r="C336" s="14"/>
      <c r="D336" s="14"/>
      <c r="E336" s="14"/>
      <c r="F336" s="14"/>
      <c r="G336" s="14"/>
      <c r="H336" s="14"/>
      <c r="I336" s="14"/>
      <c r="J336" s="21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customFormat="false" ht="12.75" hidden="false" customHeight="false" outlineLevel="0" collapsed="false">
      <c r="A337" s="3"/>
      <c r="B337" s="14"/>
      <c r="C337" s="14"/>
      <c r="D337" s="14"/>
      <c r="E337" s="14"/>
      <c r="F337" s="14"/>
      <c r="G337" s="14"/>
      <c r="H337" s="14"/>
      <c r="I337" s="14"/>
      <c r="J337" s="21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customFormat="false" ht="12.75" hidden="false" customHeight="false" outlineLevel="0" collapsed="false">
      <c r="A338" s="3"/>
      <c r="B338" s="14"/>
      <c r="C338" s="14"/>
      <c r="D338" s="14"/>
      <c r="E338" s="14"/>
      <c r="F338" s="14"/>
      <c r="G338" s="14"/>
      <c r="H338" s="14"/>
      <c r="I338" s="14"/>
      <c r="J338" s="21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customFormat="false" ht="12.75" hidden="false" customHeight="false" outlineLevel="0" collapsed="false">
      <c r="A339" s="3"/>
      <c r="B339" s="14"/>
      <c r="C339" s="14"/>
      <c r="D339" s="14"/>
      <c r="E339" s="14"/>
      <c r="F339" s="14"/>
      <c r="G339" s="14"/>
      <c r="H339" s="14"/>
      <c r="I339" s="14"/>
      <c r="J339" s="21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customFormat="false" ht="12.75" hidden="false" customHeight="false" outlineLevel="0" collapsed="false">
      <c r="A340" s="3"/>
      <c r="B340" s="14"/>
      <c r="C340" s="14"/>
      <c r="D340" s="14"/>
      <c r="E340" s="14"/>
      <c r="F340" s="14"/>
      <c r="G340" s="14"/>
      <c r="H340" s="14"/>
      <c r="I340" s="14"/>
      <c r="J340" s="21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customFormat="false" ht="12.75" hidden="false" customHeight="false" outlineLevel="0" collapsed="false">
      <c r="A341" s="3"/>
      <c r="B341" s="14"/>
      <c r="C341" s="14"/>
      <c r="D341" s="14"/>
      <c r="E341" s="14"/>
      <c r="F341" s="14"/>
      <c r="G341" s="14"/>
      <c r="H341" s="14"/>
      <c r="I341" s="14"/>
      <c r="J341" s="21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customFormat="false" ht="12.75" hidden="false" customHeight="false" outlineLevel="0" collapsed="false">
      <c r="A342" s="3"/>
      <c r="B342" s="14"/>
      <c r="C342" s="14"/>
      <c r="D342" s="14"/>
      <c r="E342" s="14"/>
      <c r="F342" s="14"/>
      <c r="G342" s="14"/>
      <c r="H342" s="14"/>
      <c r="I342" s="14"/>
      <c r="J342" s="21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customFormat="false" ht="12.75" hidden="false" customHeight="false" outlineLevel="0" collapsed="false">
      <c r="A343" s="3"/>
      <c r="B343" s="14"/>
      <c r="C343" s="14"/>
      <c r="D343" s="14"/>
      <c r="E343" s="14"/>
      <c r="F343" s="14"/>
      <c r="G343" s="14"/>
      <c r="H343" s="14"/>
      <c r="I343" s="14"/>
      <c r="J343" s="21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customFormat="false" ht="12.75" hidden="false" customHeight="false" outlineLevel="0" collapsed="false">
      <c r="A344" s="3"/>
      <c r="B344" s="14"/>
      <c r="C344" s="14"/>
      <c r="D344" s="14"/>
      <c r="E344" s="14"/>
      <c r="F344" s="14"/>
      <c r="G344" s="14"/>
      <c r="H344" s="14"/>
      <c r="I344" s="14"/>
      <c r="J344" s="21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customFormat="false" ht="12.75" hidden="false" customHeight="false" outlineLevel="0" collapsed="false">
      <c r="A345" s="3"/>
      <c r="B345" s="14"/>
      <c r="C345" s="14"/>
      <c r="D345" s="14"/>
      <c r="E345" s="14"/>
      <c r="F345" s="14"/>
      <c r="G345" s="14"/>
      <c r="H345" s="14"/>
      <c r="I345" s="14"/>
      <c r="J345" s="21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customFormat="false" ht="12.75" hidden="false" customHeight="false" outlineLevel="0" collapsed="false">
      <c r="A346" s="3"/>
      <c r="B346" s="14"/>
      <c r="C346" s="14"/>
      <c r="D346" s="14"/>
      <c r="E346" s="14"/>
      <c r="F346" s="14"/>
      <c r="G346" s="14"/>
      <c r="H346" s="14"/>
      <c r="I346" s="14"/>
      <c r="J346" s="21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customFormat="false" ht="12.75" hidden="false" customHeight="false" outlineLevel="0" collapsed="false">
      <c r="A347" s="3"/>
      <c r="B347" s="14"/>
      <c r="C347" s="14"/>
      <c r="D347" s="14"/>
      <c r="E347" s="14"/>
      <c r="F347" s="14"/>
      <c r="G347" s="14"/>
      <c r="H347" s="14"/>
      <c r="I347" s="14"/>
      <c r="J347" s="21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customFormat="false" ht="12.75" hidden="false" customHeight="false" outlineLevel="0" collapsed="false">
      <c r="A348" s="3"/>
      <c r="B348" s="14"/>
      <c r="C348" s="14"/>
      <c r="D348" s="14"/>
      <c r="E348" s="14"/>
      <c r="F348" s="14"/>
      <c r="G348" s="14"/>
      <c r="H348" s="14"/>
      <c r="I348" s="14"/>
      <c r="J348" s="21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customFormat="false" ht="12.75" hidden="false" customHeight="false" outlineLevel="0" collapsed="false">
      <c r="A349" s="3"/>
      <c r="B349" s="14"/>
      <c r="C349" s="14"/>
      <c r="D349" s="14"/>
      <c r="E349" s="14"/>
      <c r="F349" s="14"/>
      <c r="G349" s="14"/>
      <c r="H349" s="14"/>
      <c r="I349" s="14"/>
      <c r="J349" s="21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customFormat="false" ht="12.75" hidden="false" customHeight="false" outlineLevel="0" collapsed="false">
      <c r="A350" s="3"/>
      <c r="B350" s="14"/>
      <c r="C350" s="14"/>
      <c r="D350" s="14"/>
      <c r="E350" s="14"/>
      <c r="F350" s="14"/>
      <c r="G350" s="14"/>
      <c r="H350" s="14"/>
      <c r="I350" s="14"/>
      <c r="J350" s="21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customFormat="false" ht="12.75" hidden="false" customHeight="false" outlineLevel="0" collapsed="false">
      <c r="A351" s="3"/>
      <c r="B351" s="14"/>
      <c r="C351" s="14"/>
      <c r="D351" s="14"/>
      <c r="E351" s="14"/>
      <c r="F351" s="14"/>
      <c r="G351" s="14"/>
      <c r="H351" s="14"/>
      <c r="I351" s="14"/>
      <c r="J351" s="21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customFormat="false" ht="12.75" hidden="false" customHeight="false" outlineLevel="0" collapsed="false">
      <c r="A352" s="3"/>
      <c r="B352" s="14"/>
      <c r="C352" s="14"/>
      <c r="D352" s="14"/>
      <c r="E352" s="14"/>
      <c r="F352" s="14"/>
      <c r="G352" s="14"/>
      <c r="H352" s="14"/>
      <c r="I352" s="14"/>
      <c r="J352" s="21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customFormat="false" ht="12.75" hidden="false" customHeight="false" outlineLevel="0" collapsed="false">
      <c r="A353" s="3"/>
      <c r="B353" s="14"/>
      <c r="C353" s="14"/>
      <c r="D353" s="14"/>
      <c r="E353" s="14"/>
      <c r="F353" s="14"/>
      <c r="G353" s="14"/>
      <c r="H353" s="14"/>
      <c r="I353" s="14"/>
      <c r="J353" s="21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customFormat="false" ht="12.75" hidden="false" customHeight="false" outlineLevel="0" collapsed="false">
      <c r="A354" s="3"/>
      <c r="B354" s="14"/>
      <c r="C354" s="14"/>
      <c r="D354" s="14"/>
      <c r="E354" s="14"/>
      <c r="F354" s="14"/>
      <c r="G354" s="14"/>
      <c r="H354" s="14"/>
      <c r="I354" s="14"/>
      <c r="J354" s="21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customFormat="false" ht="12.75" hidden="false" customHeight="false" outlineLevel="0" collapsed="false">
      <c r="A355" s="3"/>
      <c r="B355" s="14"/>
      <c r="C355" s="14"/>
      <c r="D355" s="14"/>
      <c r="E355" s="14"/>
      <c r="F355" s="14"/>
      <c r="G355" s="14"/>
      <c r="H355" s="14"/>
      <c r="I355" s="14"/>
      <c r="J355" s="21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customFormat="false" ht="12.75" hidden="false" customHeight="false" outlineLevel="0" collapsed="false">
      <c r="A356" s="3"/>
      <c r="B356" s="14"/>
      <c r="C356" s="14"/>
      <c r="D356" s="14"/>
      <c r="E356" s="14"/>
      <c r="F356" s="14"/>
      <c r="G356" s="14"/>
      <c r="H356" s="14"/>
      <c r="I356" s="14"/>
      <c r="J356" s="21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customFormat="false" ht="12.75" hidden="false" customHeight="false" outlineLevel="0" collapsed="false">
      <c r="A357" s="3"/>
      <c r="B357" s="14"/>
      <c r="C357" s="14"/>
      <c r="D357" s="14"/>
      <c r="E357" s="14"/>
      <c r="F357" s="14"/>
      <c r="G357" s="14"/>
      <c r="H357" s="14"/>
      <c r="I357" s="14"/>
      <c r="J357" s="21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customFormat="false" ht="12.75" hidden="false" customHeight="false" outlineLevel="0" collapsed="false">
      <c r="A358" s="3"/>
      <c r="B358" s="14"/>
      <c r="C358" s="14"/>
      <c r="D358" s="14"/>
      <c r="E358" s="14"/>
      <c r="F358" s="14"/>
      <c r="G358" s="14"/>
      <c r="H358" s="14"/>
      <c r="I358" s="14"/>
      <c r="J358" s="21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customFormat="false" ht="12.75" hidden="false" customHeight="false" outlineLevel="0" collapsed="false">
      <c r="A359" s="3"/>
      <c r="B359" s="14"/>
      <c r="C359" s="14"/>
      <c r="D359" s="14"/>
      <c r="E359" s="14"/>
      <c r="F359" s="14"/>
      <c r="G359" s="14"/>
      <c r="H359" s="14"/>
      <c r="I359" s="14"/>
      <c r="J359" s="21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customFormat="false" ht="12.75" hidden="false" customHeight="false" outlineLevel="0" collapsed="false">
      <c r="A360" s="3"/>
      <c r="B360" s="14"/>
      <c r="C360" s="14"/>
      <c r="D360" s="14"/>
      <c r="E360" s="14"/>
      <c r="F360" s="14"/>
      <c r="G360" s="14"/>
      <c r="H360" s="14"/>
      <c r="I360" s="14"/>
      <c r="J360" s="21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customFormat="false" ht="12.75" hidden="false" customHeight="false" outlineLevel="0" collapsed="false">
      <c r="A361" s="3"/>
      <c r="B361" s="14"/>
      <c r="C361" s="14"/>
      <c r="D361" s="14"/>
      <c r="E361" s="14"/>
      <c r="F361" s="14"/>
      <c r="G361" s="14"/>
      <c r="H361" s="14"/>
      <c r="I361" s="14"/>
      <c r="J361" s="21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customFormat="false" ht="12.75" hidden="false" customHeight="false" outlineLevel="0" collapsed="false">
      <c r="A362" s="3"/>
      <c r="B362" s="14"/>
      <c r="C362" s="14"/>
      <c r="D362" s="14"/>
      <c r="E362" s="14"/>
      <c r="F362" s="14"/>
      <c r="G362" s="14"/>
      <c r="H362" s="14"/>
      <c r="I362" s="14"/>
      <c r="J362" s="21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customFormat="false" ht="12.75" hidden="false" customHeight="false" outlineLevel="0" collapsed="false">
      <c r="A363" s="3"/>
      <c r="B363" s="14"/>
      <c r="C363" s="14"/>
      <c r="D363" s="14"/>
      <c r="E363" s="14"/>
      <c r="F363" s="14"/>
      <c r="G363" s="14"/>
      <c r="H363" s="14"/>
      <c r="I363" s="14"/>
      <c r="J363" s="21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customFormat="false" ht="12.75" hidden="false" customHeight="false" outlineLevel="0" collapsed="false">
      <c r="A364" s="3"/>
      <c r="B364" s="14"/>
      <c r="C364" s="14"/>
      <c r="D364" s="14"/>
      <c r="E364" s="14"/>
      <c r="F364" s="14"/>
      <c r="G364" s="14"/>
      <c r="H364" s="14"/>
      <c r="I364" s="14"/>
      <c r="J364" s="21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customFormat="false" ht="12.75" hidden="false" customHeight="false" outlineLevel="0" collapsed="false">
      <c r="A365" s="3"/>
      <c r="B365" s="14"/>
      <c r="C365" s="14"/>
      <c r="D365" s="14"/>
      <c r="E365" s="14"/>
      <c r="F365" s="14"/>
      <c r="G365" s="14"/>
      <c r="H365" s="14"/>
      <c r="I365" s="14"/>
      <c r="J365" s="21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customFormat="false" ht="12.75" hidden="false" customHeight="false" outlineLevel="0" collapsed="false">
      <c r="A366" s="3"/>
      <c r="B366" s="14"/>
      <c r="C366" s="14"/>
      <c r="D366" s="14"/>
      <c r="E366" s="14"/>
      <c r="F366" s="14"/>
      <c r="G366" s="14"/>
      <c r="H366" s="14"/>
      <c r="I366" s="14"/>
      <c r="J366" s="21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customFormat="false" ht="12.75" hidden="false" customHeight="false" outlineLevel="0" collapsed="false">
      <c r="A367" s="3"/>
      <c r="B367" s="14"/>
      <c r="C367" s="14"/>
      <c r="D367" s="14"/>
      <c r="E367" s="14"/>
      <c r="F367" s="14"/>
      <c r="G367" s="14"/>
      <c r="H367" s="14"/>
      <c r="I367" s="14"/>
      <c r="J367" s="21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customFormat="false" ht="12.75" hidden="false" customHeight="false" outlineLevel="0" collapsed="false">
      <c r="A368" s="3"/>
      <c r="B368" s="14"/>
      <c r="C368" s="14"/>
      <c r="D368" s="14"/>
      <c r="E368" s="14"/>
      <c r="F368" s="14"/>
      <c r="G368" s="14"/>
      <c r="H368" s="14"/>
      <c r="I368" s="14"/>
      <c r="J368" s="21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customFormat="false" ht="12.75" hidden="false" customHeight="false" outlineLevel="0" collapsed="false">
      <c r="A369" s="3"/>
      <c r="B369" s="14"/>
      <c r="C369" s="14"/>
      <c r="D369" s="14"/>
      <c r="E369" s="14"/>
      <c r="F369" s="14"/>
      <c r="G369" s="14"/>
      <c r="H369" s="14"/>
      <c r="I369" s="14"/>
      <c r="J369" s="21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customFormat="false" ht="12.75" hidden="false" customHeight="false" outlineLevel="0" collapsed="false">
      <c r="A370" s="3"/>
      <c r="B370" s="14"/>
      <c r="C370" s="14"/>
      <c r="D370" s="14"/>
      <c r="E370" s="14"/>
      <c r="F370" s="14"/>
      <c r="G370" s="14"/>
      <c r="H370" s="14"/>
      <c r="I370" s="14"/>
      <c r="J370" s="21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customFormat="false" ht="12.75" hidden="false" customHeight="false" outlineLevel="0" collapsed="false">
      <c r="A371" s="3"/>
      <c r="B371" s="14"/>
      <c r="C371" s="14"/>
      <c r="D371" s="14"/>
      <c r="E371" s="14"/>
      <c r="F371" s="14"/>
      <c r="G371" s="14"/>
      <c r="H371" s="14"/>
      <c r="I371" s="14"/>
      <c r="J371" s="21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customFormat="false" ht="12.75" hidden="false" customHeight="false" outlineLevel="0" collapsed="false">
      <c r="A372" s="3"/>
      <c r="B372" s="14"/>
      <c r="C372" s="14"/>
      <c r="D372" s="14"/>
      <c r="E372" s="14"/>
      <c r="F372" s="14"/>
      <c r="G372" s="14"/>
      <c r="H372" s="14"/>
      <c r="I372" s="14"/>
      <c r="J372" s="21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customFormat="false" ht="12.75" hidden="false" customHeight="false" outlineLevel="0" collapsed="false">
      <c r="A373" s="3"/>
      <c r="B373" s="14"/>
      <c r="C373" s="14"/>
      <c r="D373" s="14"/>
      <c r="E373" s="14"/>
      <c r="F373" s="14"/>
      <c r="G373" s="14"/>
      <c r="H373" s="14"/>
      <c r="I373" s="14"/>
      <c r="J373" s="21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customFormat="false" ht="12.75" hidden="false" customHeight="false" outlineLevel="0" collapsed="false">
      <c r="A374" s="3"/>
      <c r="B374" s="14"/>
      <c r="C374" s="14"/>
      <c r="D374" s="14"/>
      <c r="E374" s="14"/>
      <c r="F374" s="14"/>
      <c r="G374" s="14"/>
      <c r="H374" s="14"/>
      <c r="I374" s="14"/>
      <c r="J374" s="21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customFormat="false" ht="12.75" hidden="false" customHeight="false" outlineLevel="0" collapsed="false">
      <c r="A375" s="3"/>
      <c r="B375" s="14"/>
      <c r="C375" s="14"/>
      <c r="D375" s="14"/>
      <c r="E375" s="14"/>
      <c r="F375" s="14"/>
      <c r="G375" s="14"/>
      <c r="H375" s="14"/>
      <c r="I375" s="14"/>
      <c r="J375" s="21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customFormat="false" ht="12.75" hidden="false" customHeight="false" outlineLevel="0" collapsed="false">
      <c r="A376" s="3"/>
      <c r="B376" s="14"/>
      <c r="C376" s="14"/>
      <c r="D376" s="14"/>
      <c r="E376" s="14"/>
      <c r="F376" s="14"/>
      <c r="G376" s="14"/>
      <c r="H376" s="14"/>
      <c r="I376" s="14"/>
      <c r="J376" s="21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customFormat="false" ht="12.75" hidden="false" customHeight="false" outlineLevel="0" collapsed="false">
      <c r="A377" s="3"/>
      <c r="B377" s="14"/>
      <c r="C377" s="14"/>
      <c r="D377" s="14"/>
      <c r="E377" s="14"/>
      <c r="F377" s="14"/>
      <c r="G377" s="14"/>
      <c r="H377" s="14"/>
      <c r="I377" s="14"/>
      <c r="J377" s="21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customFormat="false" ht="12.75" hidden="false" customHeight="false" outlineLevel="0" collapsed="false">
      <c r="A378" s="3"/>
      <c r="B378" s="14"/>
      <c r="C378" s="14"/>
      <c r="D378" s="14"/>
      <c r="E378" s="14"/>
      <c r="F378" s="14"/>
      <c r="G378" s="14"/>
      <c r="H378" s="14"/>
      <c r="I378" s="14"/>
      <c r="J378" s="21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customFormat="false" ht="12.75" hidden="false" customHeight="false" outlineLevel="0" collapsed="false">
      <c r="A379" s="3"/>
      <c r="B379" s="14"/>
      <c r="C379" s="14"/>
      <c r="D379" s="14"/>
      <c r="E379" s="14"/>
      <c r="F379" s="14"/>
      <c r="G379" s="14"/>
      <c r="H379" s="14"/>
      <c r="I379" s="14"/>
      <c r="J379" s="21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customFormat="false" ht="12.75" hidden="false" customHeight="false" outlineLevel="0" collapsed="false">
      <c r="A380" s="3"/>
      <c r="B380" s="14"/>
      <c r="C380" s="14"/>
      <c r="D380" s="14"/>
      <c r="E380" s="14"/>
      <c r="F380" s="14"/>
      <c r="G380" s="14"/>
      <c r="H380" s="14"/>
      <c r="I380" s="14"/>
      <c r="J380" s="21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customFormat="false" ht="12.75" hidden="false" customHeight="false" outlineLevel="0" collapsed="false">
      <c r="A381" s="3"/>
      <c r="B381" s="14"/>
      <c r="C381" s="14"/>
      <c r="D381" s="14"/>
      <c r="E381" s="14"/>
      <c r="F381" s="14"/>
      <c r="G381" s="14"/>
      <c r="H381" s="14"/>
      <c r="I381" s="14"/>
      <c r="J381" s="21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customFormat="false" ht="12.75" hidden="false" customHeight="false" outlineLevel="0" collapsed="false">
      <c r="A382" s="3"/>
      <c r="B382" s="14"/>
      <c r="C382" s="14"/>
      <c r="D382" s="14"/>
      <c r="E382" s="14"/>
      <c r="F382" s="14"/>
      <c r="G382" s="14"/>
      <c r="H382" s="14"/>
      <c r="I382" s="14"/>
      <c r="J382" s="21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customFormat="false" ht="12.75" hidden="false" customHeight="false" outlineLevel="0" collapsed="false">
      <c r="A383" s="3"/>
      <c r="B383" s="14"/>
      <c r="C383" s="14"/>
      <c r="D383" s="14"/>
      <c r="E383" s="14"/>
      <c r="F383" s="14"/>
      <c r="G383" s="14"/>
      <c r="H383" s="14"/>
      <c r="I383" s="14"/>
      <c r="J383" s="21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customFormat="false" ht="12.75" hidden="false" customHeight="false" outlineLevel="0" collapsed="false">
      <c r="A384" s="3"/>
      <c r="B384" s="14"/>
      <c r="C384" s="14"/>
      <c r="D384" s="14"/>
      <c r="E384" s="14"/>
      <c r="F384" s="14"/>
      <c r="G384" s="14"/>
      <c r="H384" s="14"/>
      <c r="I384" s="14"/>
      <c r="J384" s="21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customFormat="false" ht="12.75" hidden="false" customHeight="false" outlineLevel="0" collapsed="false">
      <c r="A385" s="3"/>
      <c r="B385" s="14"/>
      <c r="C385" s="14"/>
      <c r="D385" s="14"/>
      <c r="E385" s="14"/>
      <c r="F385" s="14"/>
      <c r="G385" s="14"/>
      <c r="H385" s="14"/>
      <c r="I385" s="14"/>
      <c r="J385" s="21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customFormat="false" ht="12.75" hidden="false" customHeight="false" outlineLevel="0" collapsed="false">
      <c r="A386" s="3"/>
      <c r="B386" s="14"/>
      <c r="C386" s="14"/>
      <c r="D386" s="14"/>
      <c r="E386" s="14"/>
      <c r="F386" s="14"/>
      <c r="G386" s="14"/>
      <c r="H386" s="14"/>
      <c r="I386" s="14"/>
      <c r="J386" s="21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customFormat="false" ht="12.75" hidden="false" customHeight="false" outlineLevel="0" collapsed="false">
      <c r="A387" s="3"/>
      <c r="B387" s="14"/>
      <c r="C387" s="14"/>
      <c r="D387" s="14"/>
      <c r="E387" s="14"/>
      <c r="F387" s="14"/>
      <c r="G387" s="14"/>
      <c r="H387" s="14"/>
      <c r="I387" s="14"/>
      <c r="J387" s="21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customFormat="false" ht="12.75" hidden="false" customHeight="false" outlineLevel="0" collapsed="false">
      <c r="A388" s="3"/>
      <c r="B388" s="14"/>
      <c r="C388" s="14"/>
      <c r="D388" s="14"/>
      <c r="E388" s="14"/>
      <c r="F388" s="14"/>
      <c r="G388" s="14"/>
      <c r="H388" s="14"/>
      <c r="I388" s="14"/>
      <c r="J388" s="21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customFormat="false" ht="12.75" hidden="false" customHeight="false" outlineLevel="0" collapsed="false">
      <c r="A389" s="3"/>
      <c r="B389" s="14"/>
      <c r="C389" s="14"/>
      <c r="D389" s="14"/>
      <c r="E389" s="14"/>
      <c r="F389" s="14"/>
      <c r="G389" s="14"/>
      <c r="H389" s="14"/>
      <c r="I389" s="14"/>
      <c r="J389" s="21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customFormat="false" ht="12.75" hidden="false" customHeight="false" outlineLevel="0" collapsed="false">
      <c r="A390" s="3"/>
      <c r="B390" s="14"/>
      <c r="C390" s="14"/>
      <c r="D390" s="14"/>
      <c r="E390" s="14"/>
      <c r="F390" s="14"/>
      <c r="G390" s="14"/>
      <c r="H390" s="14"/>
      <c r="I390" s="14"/>
      <c r="J390" s="21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customFormat="false" ht="12.75" hidden="false" customHeight="false" outlineLevel="0" collapsed="false">
      <c r="A391" s="3"/>
      <c r="B391" s="14"/>
      <c r="C391" s="14"/>
      <c r="D391" s="14"/>
      <c r="E391" s="14"/>
      <c r="F391" s="14"/>
      <c r="G391" s="14"/>
      <c r="H391" s="14"/>
      <c r="I391" s="14"/>
      <c r="J391" s="21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customFormat="false" ht="12.75" hidden="false" customHeight="false" outlineLevel="0" collapsed="false">
      <c r="A392" s="3"/>
      <c r="B392" s="14"/>
      <c r="C392" s="14"/>
      <c r="D392" s="14"/>
      <c r="E392" s="14"/>
      <c r="F392" s="14"/>
      <c r="G392" s="14"/>
      <c r="H392" s="14"/>
      <c r="I392" s="14"/>
      <c r="J392" s="21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customFormat="false" ht="12.75" hidden="false" customHeight="false" outlineLevel="0" collapsed="false">
      <c r="A393" s="3"/>
      <c r="B393" s="14"/>
      <c r="C393" s="14"/>
      <c r="D393" s="14"/>
      <c r="E393" s="14"/>
      <c r="F393" s="14"/>
      <c r="G393" s="14"/>
      <c r="H393" s="14"/>
      <c r="I393" s="14"/>
      <c r="J393" s="21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customFormat="false" ht="12.75" hidden="false" customHeight="false" outlineLevel="0" collapsed="false">
      <c r="A394" s="3"/>
      <c r="B394" s="14"/>
      <c r="C394" s="14"/>
      <c r="D394" s="14"/>
      <c r="E394" s="14"/>
      <c r="F394" s="14"/>
      <c r="G394" s="14"/>
      <c r="H394" s="14"/>
      <c r="I394" s="14"/>
      <c r="J394" s="21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customFormat="false" ht="12.75" hidden="false" customHeight="false" outlineLevel="0" collapsed="false">
      <c r="A395" s="3"/>
      <c r="B395" s="14"/>
      <c r="C395" s="14"/>
      <c r="D395" s="14"/>
      <c r="E395" s="14"/>
      <c r="F395" s="14"/>
      <c r="G395" s="14"/>
      <c r="H395" s="14"/>
      <c r="I395" s="14"/>
      <c r="J395" s="21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customFormat="false" ht="12.75" hidden="false" customHeight="false" outlineLevel="0" collapsed="false">
      <c r="A396" s="3"/>
      <c r="B396" s="14"/>
      <c r="C396" s="14"/>
      <c r="D396" s="14"/>
      <c r="E396" s="14"/>
      <c r="F396" s="14"/>
      <c r="G396" s="14"/>
      <c r="H396" s="14"/>
      <c r="I396" s="14"/>
      <c r="J396" s="21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customFormat="false" ht="12.75" hidden="false" customHeight="false" outlineLevel="0" collapsed="false">
      <c r="A397" s="3"/>
      <c r="B397" s="14"/>
      <c r="C397" s="14"/>
      <c r="D397" s="14"/>
      <c r="E397" s="14"/>
      <c r="F397" s="14"/>
      <c r="G397" s="14"/>
      <c r="H397" s="14"/>
      <c r="I397" s="14"/>
      <c r="J397" s="21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customFormat="false" ht="12.75" hidden="false" customHeight="false" outlineLevel="0" collapsed="false">
      <c r="A398" s="3"/>
      <c r="B398" s="14"/>
      <c r="C398" s="14"/>
      <c r="D398" s="14"/>
      <c r="E398" s="14"/>
      <c r="F398" s="14"/>
      <c r="G398" s="14"/>
      <c r="H398" s="14"/>
      <c r="I398" s="14"/>
      <c r="J398" s="21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customFormat="false" ht="12.75" hidden="false" customHeight="false" outlineLevel="0" collapsed="false">
      <c r="A399" s="3"/>
      <c r="B399" s="14"/>
      <c r="C399" s="14"/>
      <c r="D399" s="14"/>
      <c r="E399" s="14"/>
      <c r="F399" s="14"/>
      <c r="G399" s="14"/>
      <c r="H399" s="14"/>
      <c r="I399" s="14"/>
      <c r="J399" s="21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customFormat="false" ht="12.75" hidden="false" customHeight="false" outlineLevel="0" collapsed="false">
      <c r="A400" s="3"/>
      <c r="B400" s="14"/>
      <c r="C400" s="14"/>
      <c r="D400" s="14"/>
      <c r="E400" s="14"/>
      <c r="F400" s="14"/>
      <c r="G400" s="14"/>
      <c r="H400" s="14"/>
      <c r="I400" s="14"/>
      <c r="J400" s="21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customFormat="false" ht="12.75" hidden="false" customHeight="false" outlineLevel="0" collapsed="false">
      <c r="A401" s="3"/>
      <c r="B401" s="14"/>
      <c r="C401" s="14"/>
      <c r="D401" s="14"/>
      <c r="E401" s="14"/>
      <c r="F401" s="14"/>
      <c r="G401" s="14"/>
      <c r="H401" s="14"/>
      <c r="I401" s="14"/>
      <c r="J401" s="21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customFormat="false" ht="12.75" hidden="false" customHeight="false" outlineLevel="0" collapsed="false">
      <c r="A402" s="3"/>
      <c r="B402" s="14"/>
      <c r="C402" s="14"/>
      <c r="D402" s="14"/>
      <c r="E402" s="14"/>
      <c r="F402" s="14"/>
      <c r="G402" s="14"/>
      <c r="H402" s="14"/>
      <c r="I402" s="14"/>
      <c r="J402" s="21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customFormat="false" ht="12.75" hidden="false" customHeight="false" outlineLevel="0" collapsed="false">
      <c r="A403" s="3"/>
      <c r="B403" s="14"/>
      <c r="C403" s="14"/>
      <c r="D403" s="14"/>
      <c r="E403" s="14"/>
      <c r="F403" s="14"/>
      <c r="G403" s="14"/>
      <c r="H403" s="14"/>
      <c r="I403" s="14"/>
      <c r="J403" s="21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customFormat="false" ht="12.75" hidden="false" customHeight="false" outlineLevel="0" collapsed="false">
      <c r="A404" s="3"/>
      <c r="B404" s="14"/>
      <c r="C404" s="14"/>
      <c r="D404" s="14"/>
      <c r="E404" s="14"/>
      <c r="F404" s="14"/>
      <c r="G404" s="14"/>
      <c r="H404" s="14"/>
      <c r="I404" s="14"/>
      <c r="J404" s="21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customFormat="false" ht="12.75" hidden="false" customHeight="false" outlineLevel="0" collapsed="false">
      <c r="A405" s="3"/>
      <c r="B405" s="14"/>
      <c r="C405" s="14"/>
      <c r="D405" s="14"/>
      <c r="E405" s="14"/>
      <c r="F405" s="14"/>
      <c r="G405" s="14"/>
      <c r="H405" s="14"/>
      <c r="I405" s="14"/>
      <c r="J405" s="21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customFormat="false" ht="12.75" hidden="false" customHeight="false" outlineLevel="0" collapsed="false">
      <c r="A406" s="3"/>
      <c r="B406" s="14"/>
      <c r="C406" s="14"/>
      <c r="D406" s="14"/>
      <c r="E406" s="14"/>
      <c r="F406" s="14"/>
      <c r="G406" s="14"/>
      <c r="H406" s="14"/>
      <c r="I406" s="14"/>
      <c r="J406" s="21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customFormat="false" ht="12.75" hidden="false" customHeight="false" outlineLevel="0" collapsed="false">
      <c r="A407" s="3"/>
      <c r="B407" s="14"/>
      <c r="C407" s="14"/>
      <c r="D407" s="14"/>
      <c r="E407" s="14"/>
      <c r="F407" s="14"/>
      <c r="G407" s="14"/>
      <c r="H407" s="14"/>
      <c r="I407" s="14"/>
      <c r="J407" s="21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customFormat="false" ht="12.75" hidden="false" customHeight="false" outlineLevel="0" collapsed="false">
      <c r="A408" s="3"/>
      <c r="B408" s="14"/>
      <c r="C408" s="14"/>
      <c r="D408" s="14"/>
      <c r="E408" s="14"/>
      <c r="F408" s="14"/>
      <c r="G408" s="14"/>
      <c r="H408" s="14"/>
      <c r="I408" s="14"/>
      <c r="J408" s="21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customFormat="false" ht="12.75" hidden="false" customHeight="false" outlineLevel="0" collapsed="false">
      <c r="A409" s="3"/>
      <c r="B409" s="14"/>
      <c r="C409" s="14"/>
      <c r="D409" s="14"/>
      <c r="E409" s="14"/>
      <c r="F409" s="14"/>
      <c r="G409" s="14"/>
      <c r="H409" s="14"/>
      <c r="I409" s="14"/>
      <c r="J409" s="21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customFormat="false" ht="12.75" hidden="false" customHeight="false" outlineLevel="0" collapsed="false">
      <c r="A410" s="3"/>
      <c r="B410" s="14"/>
      <c r="C410" s="14"/>
      <c r="D410" s="14"/>
      <c r="E410" s="14"/>
      <c r="F410" s="14"/>
      <c r="G410" s="14"/>
      <c r="H410" s="14"/>
      <c r="I410" s="14"/>
      <c r="J410" s="21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customFormat="false" ht="12.75" hidden="false" customHeight="false" outlineLevel="0" collapsed="false">
      <c r="A411" s="3"/>
      <c r="B411" s="14"/>
      <c r="C411" s="14"/>
      <c r="D411" s="14"/>
      <c r="E411" s="14"/>
      <c r="F411" s="14"/>
      <c r="G411" s="14"/>
      <c r="H411" s="14"/>
      <c r="I411" s="14"/>
      <c r="J411" s="21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customFormat="false" ht="12.75" hidden="false" customHeight="false" outlineLevel="0" collapsed="false">
      <c r="A412" s="3"/>
      <c r="B412" s="14"/>
      <c r="C412" s="14"/>
      <c r="D412" s="14"/>
      <c r="E412" s="14"/>
      <c r="F412" s="14"/>
      <c r="G412" s="14"/>
      <c r="H412" s="14"/>
      <c r="I412" s="14"/>
      <c r="J412" s="21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customFormat="false" ht="12.75" hidden="false" customHeight="false" outlineLevel="0" collapsed="false">
      <c r="A413" s="3"/>
      <c r="B413" s="14"/>
      <c r="C413" s="14"/>
      <c r="D413" s="14"/>
      <c r="E413" s="14"/>
      <c r="F413" s="14"/>
      <c r="G413" s="14"/>
      <c r="H413" s="14"/>
      <c r="I413" s="14"/>
      <c r="J413" s="21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customFormat="false" ht="12.75" hidden="false" customHeight="false" outlineLevel="0" collapsed="false">
      <c r="A414" s="3"/>
      <c r="B414" s="14"/>
      <c r="C414" s="14"/>
      <c r="D414" s="14"/>
      <c r="E414" s="14"/>
      <c r="F414" s="14"/>
      <c r="G414" s="14"/>
      <c r="H414" s="14"/>
      <c r="I414" s="14"/>
      <c r="J414" s="21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customFormat="false" ht="12.75" hidden="false" customHeight="false" outlineLevel="0" collapsed="false">
      <c r="A415" s="3"/>
      <c r="B415" s="14"/>
      <c r="C415" s="14"/>
      <c r="D415" s="14"/>
      <c r="E415" s="14"/>
      <c r="F415" s="14"/>
      <c r="G415" s="14"/>
      <c r="H415" s="14"/>
      <c r="I415" s="14"/>
      <c r="J415" s="21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customFormat="false" ht="12.75" hidden="false" customHeight="false" outlineLevel="0" collapsed="false">
      <c r="A416" s="3"/>
      <c r="B416" s="14"/>
      <c r="C416" s="14"/>
      <c r="D416" s="14"/>
      <c r="E416" s="14"/>
      <c r="F416" s="14"/>
      <c r="G416" s="14"/>
      <c r="H416" s="14"/>
      <c r="I416" s="14"/>
      <c r="J416" s="21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customFormat="false" ht="12.75" hidden="false" customHeight="false" outlineLevel="0" collapsed="false">
      <c r="A417" s="3"/>
      <c r="B417" s="14"/>
      <c r="C417" s="14"/>
      <c r="D417" s="14"/>
      <c r="E417" s="14"/>
      <c r="F417" s="14"/>
      <c r="G417" s="14"/>
      <c r="H417" s="14"/>
      <c r="I417" s="14"/>
      <c r="J417" s="21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customFormat="false" ht="12.75" hidden="false" customHeight="false" outlineLevel="0" collapsed="false">
      <c r="A418" s="3"/>
      <c r="B418" s="14"/>
      <c r="C418" s="14"/>
      <c r="D418" s="14"/>
      <c r="E418" s="14"/>
      <c r="F418" s="14"/>
      <c r="G418" s="14"/>
      <c r="H418" s="14"/>
      <c r="I418" s="14"/>
      <c r="J418" s="21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customFormat="false" ht="12.75" hidden="false" customHeight="false" outlineLevel="0" collapsed="false">
      <c r="A419" s="3"/>
      <c r="B419" s="14"/>
      <c r="C419" s="14"/>
      <c r="D419" s="14"/>
      <c r="E419" s="14"/>
      <c r="F419" s="14"/>
      <c r="G419" s="14"/>
      <c r="H419" s="14"/>
      <c r="I419" s="14"/>
      <c r="J419" s="21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customFormat="false" ht="12.75" hidden="false" customHeight="false" outlineLevel="0" collapsed="false">
      <c r="A420" s="3"/>
      <c r="B420" s="14"/>
      <c r="C420" s="14"/>
      <c r="D420" s="14"/>
      <c r="E420" s="14"/>
      <c r="F420" s="14"/>
      <c r="G420" s="14"/>
      <c r="H420" s="14"/>
      <c r="I420" s="14"/>
      <c r="J420" s="21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customFormat="false" ht="12.75" hidden="false" customHeight="false" outlineLevel="0" collapsed="false">
      <c r="A421" s="3"/>
      <c r="B421" s="14"/>
      <c r="C421" s="14"/>
      <c r="D421" s="14"/>
      <c r="E421" s="14"/>
      <c r="F421" s="14"/>
      <c r="G421" s="14"/>
      <c r="H421" s="14"/>
      <c r="I421" s="14"/>
      <c r="J421" s="21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customFormat="false" ht="12.75" hidden="false" customHeight="false" outlineLevel="0" collapsed="false">
      <c r="A422" s="3"/>
      <c r="B422" s="14"/>
      <c r="C422" s="14"/>
      <c r="D422" s="14"/>
      <c r="E422" s="14"/>
      <c r="F422" s="14"/>
      <c r="G422" s="14"/>
      <c r="H422" s="14"/>
      <c r="I422" s="14"/>
      <c r="J422" s="21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customFormat="false" ht="12.75" hidden="false" customHeight="false" outlineLevel="0" collapsed="false">
      <c r="A423" s="3"/>
      <c r="B423" s="14"/>
      <c r="C423" s="14"/>
      <c r="D423" s="14"/>
      <c r="E423" s="14"/>
      <c r="F423" s="14"/>
      <c r="G423" s="14"/>
      <c r="H423" s="14"/>
      <c r="I423" s="14"/>
      <c r="J423" s="21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customFormat="false" ht="12.75" hidden="false" customHeight="false" outlineLevel="0" collapsed="false">
      <c r="A424" s="3"/>
      <c r="B424" s="14"/>
      <c r="C424" s="14"/>
      <c r="D424" s="14"/>
      <c r="E424" s="14"/>
      <c r="F424" s="14"/>
      <c r="G424" s="14"/>
      <c r="H424" s="14"/>
      <c r="I424" s="14"/>
      <c r="J424" s="21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customFormat="false" ht="12.75" hidden="false" customHeight="false" outlineLevel="0" collapsed="false">
      <c r="A425" s="3"/>
      <c r="B425" s="14"/>
      <c r="C425" s="14"/>
      <c r="D425" s="14"/>
      <c r="E425" s="14"/>
      <c r="F425" s="14"/>
      <c r="G425" s="14"/>
      <c r="H425" s="14"/>
      <c r="I425" s="14"/>
      <c r="J425" s="21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customFormat="false" ht="12.75" hidden="false" customHeight="false" outlineLevel="0" collapsed="false">
      <c r="A426" s="3"/>
      <c r="B426" s="14"/>
      <c r="C426" s="14"/>
      <c r="D426" s="14"/>
      <c r="E426" s="14"/>
      <c r="F426" s="14"/>
      <c r="G426" s="14"/>
      <c r="H426" s="14"/>
      <c r="I426" s="14"/>
      <c r="J426" s="21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customFormat="false" ht="12.75" hidden="false" customHeight="false" outlineLevel="0" collapsed="false">
      <c r="A427" s="3"/>
      <c r="B427" s="14"/>
      <c r="C427" s="14"/>
      <c r="D427" s="14"/>
      <c r="E427" s="14"/>
      <c r="F427" s="14"/>
      <c r="G427" s="14"/>
      <c r="H427" s="14"/>
      <c r="I427" s="14"/>
      <c r="J427" s="21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customFormat="false" ht="12.75" hidden="false" customHeight="false" outlineLevel="0" collapsed="false">
      <c r="A428" s="3"/>
      <c r="B428" s="14"/>
      <c r="C428" s="14"/>
      <c r="D428" s="14"/>
      <c r="E428" s="14"/>
      <c r="F428" s="14"/>
      <c r="G428" s="14"/>
      <c r="H428" s="14"/>
      <c r="I428" s="14"/>
      <c r="J428" s="21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customFormat="false" ht="12.75" hidden="false" customHeight="false" outlineLevel="0" collapsed="false">
      <c r="A429" s="3"/>
      <c r="B429" s="14"/>
      <c r="C429" s="14"/>
      <c r="D429" s="14"/>
      <c r="E429" s="14"/>
      <c r="F429" s="14"/>
      <c r="G429" s="14"/>
      <c r="H429" s="14"/>
      <c r="I429" s="14"/>
      <c r="J429" s="21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customFormat="false" ht="12.75" hidden="false" customHeight="false" outlineLevel="0" collapsed="false">
      <c r="A430" s="3"/>
      <c r="B430" s="14"/>
      <c r="C430" s="14"/>
      <c r="D430" s="14"/>
      <c r="E430" s="14"/>
      <c r="F430" s="14"/>
      <c r="G430" s="14"/>
      <c r="H430" s="14"/>
      <c r="I430" s="14"/>
      <c r="J430" s="21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customFormat="false" ht="12.75" hidden="false" customHeight="false" outlineLevel="0" collapsed="false">
      <c r="A431" s="3"/>
      <c r="B431" s="14"/>
      <c r="C431" s="14"/>
      <c r="D431" s="14"/>
      <c r="E431" s="14"/>
      <c r="F431" s="14"/>
      <c r="G431" s="14"/>
      <c r="H431" s="14"/>
      <c r="I431" s="14"/>
      <c r="J431" s="21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customFormat="false" ht="12.75" hidden="false" customHeight="false" outlineLevel="0" collapsed="false">
      <c r="A432" s="3"/>
      <c r="B432" s="14"/>
      <c r="C432" s="14"/>
      <c r="D432" s="14"/>
      <c r="E432" s="14"/>
      <c r="F432" s="14"/>
      <c r="G432" s="14"/>
      <c r="H432" s="14"/>
      <c r="I432" s="14"/>
      <c r="J432" s="21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customFormat="false" ht="12.75" hidden="false" customHeight="false" outlineLevel="0" collapsed="false">
      <c r="A433" s="3"/>
      <c r="B433" s="14"/>
      <c r="C433" s="14"/>
      <c r="D433" s="14"/>
      <c r="E433" s="14"/>
      <c r="F433" s="14"/>
      <c r="G433" s="14"/>
      <c r="H433" s="14"/>
      <c r="I433" s="14"/>
      <c r="J433" s="21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customFormat="false" ht="12.75" hidden="false" customHeight="false" outlineLevel="0" collapsed="false">
      <c r="A434" s="3"/>
      <c r="B434" s="14"/>
      <c r="C434" s="14"/>
      <c r="D434" s="14"/>
      <c r="E434" s="14"/>
      <c r="F434" s="14"/>
      <c r="G434" s="14"/>
      <c r="H434" s="14"/>
      <c r="I434" s="14"/>
      <c r="J434" s="21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customFormat="false" ht="12.75" hidden="false" customHeight="false" outlineLevel="0" collapsed="false">
      <c r="A435" s="3"/>
      <c r="B435" s="14"/>
      <c r="C435" s="14"/>
      <c r="D435" s="14"/>
      <c r="E435" s="14"/>
      <c r="F435" s="14"/>
      <c r="G435" s="14"/>
      <c r="H435" s="14"/>
      <c r="I435" s="14"/>
      <c r="J435" s="21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customFormat="false" ht="12.75" hidden="false" customHeight="false" outlineLevel="0" collapsed="false">
      <c r="A436" s="3"/>
      <c r="B436" s="14"/>
      <c r="C436" s="14"/>
      <c r="D436" s="14"/>
      <c r="E436" s="14"/>
      <c r="F436" s="14"/>
      <c r="G436" s="14"/>
      <c r="H436" s="14"/>
      <c r="I436" s="14"/>
      <c r="J436" s="21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customFormat="false" ht="12.75" hidden="false" customHeight="false" outlineLevel="0" collapsed="false">
      <c r="A437" s="3"/>
      <c r="B437" s="14"/>
      <c r="C437" s="14"/>
      <c r="D437" s="14"/>
      <c r="E437" s="14"/>
      <c r="F437" s="14"/>
      <c r="G437" s="14"/>
      <c r="H437" s="14"/>
      <c r="I437" s="14"/>
      <c r="J437" s="21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customFormat="false" ht="12.75" hidden="false" customHeight="false" outlineLevel="0" collapsed="false">
      <c r="A438" s="3"/>
      <c r="B438" s="14"/>
      <c r="C438" s="14"/>
      <c r="D438" s="14"/>
      <c r="E438" s="14"/>
      <c r="F438" s="14"/>
      <c r="G438" s="14"/>
      <c r="H438" s="14"/>
      <c r="I438" s="14"/>
      <c r="J438" s="21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customFormat="false" ht="12.75" hidden="false" customHeight="false" outlineLevel="0" collapsed="false">
      <c r="A439" s="3"/>
      <c r="B439" s="14"/>
      <c r="C439" s="14"/>
      <c r="D439" s="14"/>
      <c r="E439" s="14"/>
      <c r="F439" s="14"/>
      <c r="G439" s="14"/>
      <c r="H439" s="14"/>
      <c r="I439" s="14"/>
      <c r="J439" s="21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customFormat="false" ht="12.75" hidden="false" customHeight="false" outlineLevel="0" collapsed="false">
      <c r="A440" s="3"/>
      <c r="B440" s="14"/>
      <c r="C440" s="14"/>
      <c r="D440" s="14"/>
      <c r="E440" s="14"/>
      <c r="F440" s="14"/>
      <c r="G440" s="14"/>
      <c r="H440" s="14"/>
      <c r="I440" s="14"/>
      <c r="J440" s="21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customFormat="false" ht="12.75" hidden="false" customHeight="false" outlineLevel="0" collapsed="false">
      <c r="A441" s="3"/>
      <c r="B441" s="14"/>
      <c r="C441" s="14"/>
      <c r="D441" s="14"/>
      <c r="E441" s="14"/>
      <c r="F441" s="14"/>
      <c r="G441" s="14"/>
      <c r="H441" s="14"/>
      <c r="I441" s="14"/>
      <c r="J441" s="21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customFormat="false" ht="12.75" hidden="false" customHeight="false" outlineLevel="0" collapsed="false">
      <c r="A442" s="3"/>
      <c r="B442" s="14"/>
      <c r="C442" s="14"/>
      <c r="D442" s="14"/>
      <c r="E442" s="14"/>
      <c r="F442" s="14"/>
      <c r="G442" s="14"/>
      <c r="H442" s="14"/>
      <c r="I442" s="14"/>
      <c r="J442" s="21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customFormat="false" ht="12.75" hidden="false" customHeight="false" outlineLevel="0" collapsed="false">
      <c r="A443" s="3"/>
      <c r="B443" s="14"/>
      <c r="C443" s="14"/>
      <c r="D443" s="14"/>
      <c r="E443" s="14"/>
      <c r="F443" s="14"/>
      <c r="G443" s="14"/>
      <c r="H443" s="14"/>
      <c r="I443" s="14"/>
      <c r="J443" s="21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customFormat="false" ht="12.75" hidden="false" customHeight="false" outlineLevel="0" collapsed="false">
      <c r="A444" s="3"/>
      <c r="B444" s="14"/>
      <c r="C444" s="14"/>
      <c r="D444" s="14"/>
      <c r="E444" s="14"/>
      <c r="F444" s="14"/>
      <c r="G444" s="14"/>
      <c r="H444" s="14"/>
      <c r="I444" s="14"/>
      <c r="J444" s="21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customFormat="false" ht="12.75" hidden="false" customHeight="false" outlineLevel="0" collapsed="false">
      <c r="A445" s="3"/>
      <c r="B445" s="14"/>
      <c r="C445" s="14"/>
      <c r="D445" s="14"/>
      <c r="E445" s="14"/>
      <c r="F445" s="14"/>
      <c r="G445" s="14"/>
      <c r="H445" s="14"/>
      <c r="I445" s="14"/>
      <c r="J445" s="21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customFormat="false" ht="12.75" hidden="false" customHeight="false" outlineLevel="0" collapsed="false">
      <c r="A446" s="3"/>
      <c r="B446" s="14"/>
      <c r="C446" s="14"/>
      <c r="D446" s="14"/>
      <c r="E446" s="14"/>
      <c r="F446" s="14"/>
      <c r="G446" s="14"/>
      <c r="H446" s="14"/>
      <c r="I446" s="14"/>
      <c r="J446" s="21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customFormat="false" ht="12.75" hidden="false" customHeight="false" outlineLevel="0" collapsed="false">
      <c r="A447" s="3"/>
      <c r="B447" s="14"/>
      <c r="C447" s="14"/>
      <c r="D447" s="14"/>
      <c r="E447" s="14"/>
      <c r="F447" s="14"/>
      <c r="G447" s="14"/>
      <c r="H447" s="14"/>
      <c r="I447" s="14"/>
      <c r="J447" s="21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customFormat="false" ht="12.75" hidden="false" customHeight="false" outlineLevel="0" collapsed="false">
      <c r="A448" s="3"/>
      <c r="B448" s="14"/>
      <c r="C448" s="14"/>
      <c r="D448" s="14"/>
      <c r="E448" s="14"/>
      <c r="F448" s="14"/>
      <c r="G448" s="14"/>
      <c r="H448" s="14"/>
      <c r="I448" s="14"/>
      <c r="J448" s="21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customFormat="false" ht="12.75" hidden="false" customHeight="false" outlineLevel="0" collapsed="false">
      <c r="A449" s="3"/>
      <c r="B449" s="14"/>
      <c r="C449" s="14"/>
      <c r="D449" s="14"/>
      <c r="E449" s="14"/>
      <c r="F449" s="14"/>
      <c r="G449" s="14"/>
      <c r="H449" s="14"/>
      <c r="I449" s="14"/>
      <c r="J449" s="21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customFormat="false" ht="12.75" hidden="false" customHeight="false" outlineLevel="0" collapsed="false">
      <c r="A450" s="3"/>
      <c r="B450" s="14"/>
      <c r="C450" s="14"/>
      <c r="D450" s="14"/>
      <c r="E450" s="14"/>
      <c r="F450" s="14"/>
      <c r="G450" s="14"/>
      <c r="H450" s="14"/>
      <c r="I450" s="14"/>
      <c r="J450" s="21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customFormat="false" ht="12.75" hidden="false" customHeight="false" outlineLevel="0" collapsed="false">
      <c r="A451" s="3"/>
      <c r="B451" s="14"/>
      <c r="C451" s="14"/>
      <c r="D451" s="14"/>
      <c r="E451" s="14"/>
      <c r="F451" s="14"/>
      <c r="G451" s="14"/>
      <c r="H451" s="14"/>
      <c r="I451" s="14"/>
      <c r="J451" s="21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customFormat="false" ht="12.75" hidden="false" customHeight="false" outlineLevel="0" collapsed="false">
      <c r="A452" s="3"/>
      <c r="B452" s="14"/>
      <c r="C452" s="14"/>
      <c r="D452" s="14"/>
      <c r="E452" s="14"/>
      <c r="F452" s="14"/>
      <c r="G452" s="14"/>
      <c r="H452" s="14"/>
      <c r="I452" s="14"/>
      <c r="J452" s="21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customFormat="false" ht="12.75" hidden="false" customHeight="false" outlineLevel="0" collapsed="false">
      <c r="A453" s="3"/>
      <c r="B453" s="14"/>
      <c r="C453" s="14"/>
      <c r="D453" s="14"/>
      <c r="E453" s="14"/>
      <c r="F453" s="14"/>
      <c r="G453" s="14"/>
      <c r="H453" s="14"/>
      <c r="I453" s="14"/>
      <c r="J453" s="21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customFormat="false" ht="12.75" hidden="false" customHeight="false" outlineLevel="0" collapsed="false">
      <c r="A454" s="3"/>
      <c r="B454" s="14"/>
      <c r="C454" s="14"/>
      <c r="D454" s="14"/>
      <c r="E454" s="14"/>
      <c r="F454" s="14"/>
      <c r="G454" s="14"/>
      <c r="H454" s="14"/>
      <c r="I454" s="14"/>
      <c r="J454" s="21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customFormat="false" ht="12.75" hidden="false" customHeight="false" outlineLevel="0" collapsed="false">
      <c r="A455" s="3"/>
      <c r="B455" s="14"/>
      <c r="C455" s="14"/>
      <c r="D455" s="14"/>
      <c r="E455" s="14"/>
      <c r="F455" s="14"/>
      <c r="G455" s="14"/>
      <c r="H455" s="14"/>
      <c r="I455" s="14"/>
      <c r="J455" s="21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customFormat="false" ht="12.75" hidden="false" customHeight="false" outlineLevel="0" collapsed="false">
      <c r="A456" s="3"/>
      <c r="B456" s="14"/>
      <c r="C456" s="14"/>
      <c r="D456" s="14"/>
      <c r="E456" s="14"/>
      <c r="F456" s="14"/>
      <c r="G456" s="14"/>
      <c r="H456" s="14"/>
      <c r="I456" s="14"/>
      <c r="J456" s="21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customFormat="false" ht="12.75" hidden="false" customHeight="false" outlineLevel="0" collapsed="false">
      <c r="A457" s="3"/>
      <c r="B457" s="14"/>
      <c r="C457" s="14"/>
      <c r="D457" s="14"/>
      <c r="E457" s="14"/>
      <c r="F457" s="14"/>
      <c r="G457" s="14"/>
      <c r="H457" s="14"/>
      <c r="I457" s="14"/>
      <c r="J457" s="21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customFormat="false" ht="12.75" hidden="false" customHeight="false" outlineLevel="0" collapsed="false">
      <c r="A458" s="3"/>
      <c r="B458" s="14"/>
      <c r="C458" s="14"/>
      <c r="D458" s="14"/>
      <c r="E458" s="14"/>
      <c r="F458" s="14"/>
      <c r="G458" s="14"/>
      <c r="H458" s="14"/>
      <c r="I458" s="14"/>
      <c r="J458" s="21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customFormat="false" ht="12.75" hidden="false" customHeight="false" outlineLevel="0" collapsed="false">
      <c r="A459" s="3"/>
      <c r="B459" s="14"/>
      <c r="C459" s="14"/>
      <c r="D459" s="14"/>
      <c r="E459" s="14"/>
      <c r="F459" s="14"/>
      <c r="G459" s="14"/>
      <c r="H459" s="14"/>
      <c r="I459" s="14"/>
      <c r="J459" s="21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customFormat="false" ht="12.75" hidden="false" customHeight="false" outlineLevel="0" collapsed="false">
      <c r="A460" s="3"/>
      <c r="B460" s="14"/>
      <c r="C460" s="14"/>
      <c r="D460" s="14"/>
      <c r="E460" s="14"/>
      <c r="F460" s="14"/>
      <c r="G460" s="14"/>
      <c r="H460" s="14"/>
      <c r="I460" s="14"/>
      <c r="J460" s="21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customFormat="false" ht="12.75" hidden="false" customHeight="false" outlineLevel="0" collapsed="false">
      <c r="A461" s="3"/>
      <c r="B461" s="14"/>
      <c r="C461" s="14"/>
      <c r="D461" s="14"/>
      <c r="E461" s="14"/>
      <c r="F461" s="14"/>
      <c r="G461" s="14"/>
      <c r="H461" s="14"/>
      <c r="I461" s="14"/>
      <c r="J461" s="21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customFormat="false" ht="12.75" hidden="false" customHeight="false" outlineLevel="0" collapsed="false">
      <c r="A462" s="3"/>
      <c r="B462" s="14"/>
      <c r="C462" s="14"/>
      <c r="D462" s="14"/>
      <c r="E462" s="14"/>
      <c r="F462" s="14"/>
      <c r="G462" s="14"/>
      <c r="H462" s="14"/>
      <c r="I462" s="14"/>
      <c r="J462" s="21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customFormat="false" ht="12.75" hidden="false" customHeight="false" outlineLevel="0" collapsed="false">
      <c r="A463" s="3"/>
      <c r="B463" s="14"/>
      <c r="C463" s="14"/>
      <c r="D463" s="14"/>
      <c r="E463" s="14"/>
      <c r="F463" s="14"/>
      <c r="G463" s="14"/>
      <c r="H463" s="14"/>
      <c r="I463" s="14"/>
      <c r="J463" s="21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customFormat="false" ht="12.75" hidden="false" customHeight="false" outlineLevel="0" collapsed="false">
      <c r="A464" s="3"/>
      <c r="B464" s="14"/>
      <c r="C464" s="14"/>
      <c r="D464" s="14"/>
      <c r="E464" s="14"/>
      <c r="F464" s="14"/>
      <c r="G464" s="14"/>
      <c r="H464" s="14"/>
      <c r="I464" s="14"/>
      <c r="J464" s="21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customFormat="false" ht="12.75" hidden="false" customHeight="false" outlineLevel="0" collapsed="false">
      <c r="A465" s="3"/>
      <c r="B465" s="14"/>
      <c r="C465" s="14"/>
      <c r="D465" s="14"/>
      <c r="E465" s="14"/>
      <c r="F465" s="14"/>
      <c r="G465" s="14"/>
      <c r="H465" s="14"/>
      <c r="I465" s="14"/>
      <c r="J465" s="21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customFormat="false" ht="12.75" hidden="false" customHeight="false" outlineLevel="0" collapsed="false">
      <c r="A466" s="3"/>
      <c r="B466" s="14"/>
      <c r="C466" s="14"/>
      <c r="D466" s="14"/>
      <c r="E466" s="14"/>
      <c r="F466" s="14"/>
      <c r="G466" s="14"/>
      <c r="H466" s="14"/>
      <c r="I466" s="14"/>
      <c r="J466" s="21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customFormat="false" ht="12.75" hidden="false" customHeight="false" outlineLevel="0" collapsed="false">
      <c r="A467" s="3"/>
      <c r="B467" s="14"/>
      <c r="C467" s="14"/>
      <c r="D467" s="14"/>
      <c r="E467" s="14"/>
      <c r="F467" s="14"/>
      <c r="G467" s="14"/>
      <c r="H467" s="14"/>
      <c r="I467" s="14"/>
      <c r="J467" s="21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customFormat="false" ht="12.75" hidden="false" customHeight="false" outlineLevel="0" collapsed="false">
      <c r="A468" s="3"/>
      <c r="B468" s="14"/>
      <c r="C468" s="14"/>
      <c r="D468" s="14"/>
      <c r="E468" s="14"/>
      <c r="F468" s="14"/>
      <c r="G468" s="14"/>
      <c r="H468" s="14"/>
      <c r="I468" s="14"/>
      <c r="J468" s="21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customFormat="false" ht="12.75" hidden="false" customHeight="false" outlineLevel="0" collapsed="false">
      <c r="A469" s="3"/>
      <c r="B469" s="14"/>
      <c r="C469" s="14"/>
      <c r="D469" s="14"/>
      <c r="E469" s="14"/>
      <c r="F469" s="14"/>
      <c r="G469" s="14"/>
      <c r="H469" s="14"/>
      <c r="I469" s="14"/>
      <c r="J469" s="21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customFormat="false" ht="12.75" hidden="false" customHeight="false" outlineLevel="0" collapsed="false">
      <c r="A470" s="3"/>
      <c r="B470" s="14"/>
      <c r="C470" s="14"/>
      <c r="D470" s="14"/>
      <c r="E470" s="14"/>
      <c r="F470" s="14"/>
      <c r="G470" s="14"/>
      <c r="H470" s="14"/>
      <c r="I470" s="14"/>
      <c r="J470" s="21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customFormat="false" ht="12.75" hidden="false" customHeight="false" outlineLevel="0" collapsed="false">
      <c r="A471" s="3"/>
      <c r="B471" s="14"/>
      <c r="C471" s="14"/>
      <c r="D471" s="14"/>
      <c r="E471" s="14"/>
      <c r="F471" s="14"/>
      <c r="G471" s="14"/>
      <c r="H471" s="14"/>
      <c r="I471" s="14"/>
      <c r="J471" s="21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customFormat="false" ht="12.75" hidden="false" customHeight="false" outlineLevel="0" collapsed="false">
      <c r="A472" s="3"/>
      <c r="B472" s="14"/>
      <c r="C472" s="14"/>
      <c r="D472" s="14"/>
      <c r="E472" s="14"/>
      <c r="F472" s="14"/>
      <c r="G472" s="14"/>
      <c r="H472" s="14"/>
      <c r="I472" s="14"/>
      <c r="J472" s="21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customFormat="false" ht="12.75" hidden="false" customHeight="false" outlineLevel="0" collapsed="false">
      <c r="A473" s="3"/>
      <c r="B473" s="14"/>
      <c r="C473" s="14"/>
      <c r="D473" s="14"/>
      <c r="E473" s="14"/>
      <c r="F473" s="14"/>
      <c r="G473" s="14"/>
      <c r="H473" s="14"/>
      <c r="I473" s="14"/>
      <c r="J473" s="21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customFormat="false" ht="12.75" hidden="false" customHeight="false" outlineLevel="0" collapsed="false">
      <c r="A474" s="3"/>
      <c r="B474" s="14"/>
      <c r="C474" s="14"/>
      <c r="D474" s="14"/>
      <c r="E474" s="14"/>
      <c r="F474" s="14"/>
      <c r="G474" s="14"/>
      <c r="H474" s="14"/>
      <c r="I474" s="14"/>
      <c r="J474" s="21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customFormat="false" ht="12.75" hidden="false" customHeight="false" outlineLevel="0" collapsed="false">
      <c r="A475" s="3"/>
      <c r="B475" s="14"/>
      <c r="C475" s="14"/>
      <c r="D475" s="14"/>
      <c r="E475" s="14"/>
      <c r="F475" s="14"/>
      <c r="G475" s="14"/>
      <c r="H475" s="14"/>
      <c r="I475" s="14"/>
      <c r="J475" s="21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customFormat="false" ht="12.75" hidden="false" customHeight="false" outlineLevel="0" collapsed="false">
      <c r="A476" s="3"/>
      <c r="B476" s="14"/>
      <c r="C476" s="14"/>
      <c r="D476" s="14"/>
      <c r="E476" s="14"/>
      <c r="F476" s="14"/>
      <c r="G476" s="14"/>
      <c r="H476" s="14"/>
      <c r="I476" s="14"/>
      <c r="J476" s="21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customFormat="false" ht="12.75" hidden="false" customHeight="false" outlineLevel="0" collapsed="false">
      <c r="A477" s="3"/>
      <c r="B477" s="14"/>
      <c r="C477" s="14"/>
      <c r="D477" s="14"/>
      <c r="E477" s="14"/>
      <c r="F477" s="14"/>
      <c r="G477" s="14"/>
      <c r="H477" s="14"/>
      <c r="I477" s="14"/>
      <c r="J477" s="21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customFormat="false" ht="12.75" hidden="false" customHeight="false" outlineLevel="0" collapsed="false">
      <c r="A478" s="3"/>
      <c r="B478" s="14"/>
      <c r="C478" s="14"/>
      <c r="D478" s="14"/>
      <c r="E478" s="14"/>
      <c r="F478" s="14"/>
      <c r="G478" s="14"/>
      <c r="H478" s="14"/>
      <c r="I478" s="14"/>
      <c r="J478" s="21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customFormat="false" ht="12.75" hidden="false" customHeight="false" outlineLevel="0" collapsed="false">
      <c r="A479" s="3"/>
      <c r="B479" s="14"/>
      <c r="C479" s="14"/>
      <c r="D479" s="14"/>
      <c r="E479" s="14"/>
      <c r="F479" s="14"/>
      <c r="G479" s="14"/>
      <c r="H479" s="14"/>
      <c r="I479" s="14"/>
      <c r="J479" s="21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customFormat="false" ht="12.75" hidden="false" customHeight="false" outlineLevel="0" collapsed="false">
      <c r="A480" s="3"/>
      <c r="B480" s="14"/>
      <c r="C480" s="14"/>
      <c r="D480" s="14"/>
      <c r="E480" s="14"/>
      <c r="F480" s="14"/>
      <c r="G480" s="14"/>
      <c r="H480" s="14"/>
      <c r="I480" s="14"/>
      <c r="J480" s="21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customFormat="false" ht="12.75" hidden="false" customHeight="false" outlineLevel="0" collapsed="false">
      <c r="A481" s="3"/>
      <c r="B481" s="14"/>
      <c r="C481" s="14"/>
      <c r="D481" s="14"/>
      <c r="E481" s="14"/>
      <c r="F481" s="14"/>
      <c r="G481" s="14"/>
      <c r="H481" s="14"/>
      <c r="I481" s="14"/>
      <c r="J481" s="21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customFormat="false" ht="12.75" hidden="false" customHeight="false" outlineLevel="0" collapsed="false">
      <c r="A482" s="3"/>
      <c r="B482" s="14"/>
      <c r="C482" s="14"/>
      <c r="D482" s="14"/>
      <c r="E482" s="14"/>
      <c r="F482" s="14"/>
      <c r="G482" s="14"/>
      <c r="H482" s="14"/>
      <c r="I482" s="14"/>
      <c r="J482" s="21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customFormat="false" ht="12.75" hidden="false" customHeight="false" outlineLevel="0" collapsed="false">
      <c r="A483" s="3"/>
      <c r="B483" s="14"/>
      <c r="C483" s="14"/>
      <c r="D483" s="14"/>
      <c r="E483" s="14"/>
      <c r="F483" s="14"/>
      <c r="G483" s="14"/>
      <c r="H483" s="14"/>
      <c r="I483" s="14"/>
      <c r="J483" s="21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customFormat="false" ht="12.75" hidden="false" customHeight="false" outlineLevel="0" collapsed="false">
      <c r="A484" s="3"/>
      <c r="B484" s="14"/>
      <c r="C484" s="14"/>
      <c r="D484" s="14"/>
      <c r="E484" s="14"/>
      <c r="F484" s="14"/>
      <c r="G484" s="14"/>
      <c r="H484" s="14"/>
      <c r="I484" s="14"/>
      <c r="J484" s="21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customFormat="false" ht="12.75" hidden="false" customHeight="false" outlineLevel="0" collapsed="false">
      <c r="A485" s="3"/>
      <c r="B485" s="14"/>
      <c r="C485" s="14"/>
      <c r="D485" s="14"/>
      <c r="E485" s="14"/>
      <c r="F485" s="14"/>
      <c r="G485" s="14"/>
      <c r="H485" s="14"/>
      <c r="I485" s="14"/>
      <c r="J485" s="21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customFormat="false" ht="12.75" hidden="false" customHeight="false" outlineLevel="0" collapsed="false">
      <c r="A486" s="3"/>
      <c r="B486" s="14"/>
      <c r="C486" s="14"/>
      <c r="D486" s="14"/>
      <c r="E486" s="14"/>
      <c r="F486" s="14"/>
      <c r="G486" s="14"/>
      <c r="H486" s="14"/>
      <c r="I486" s="14"/>
      <c r="J486" s="21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customFormat="false" ht="12.75" hidden="false" customHeight="false" outlineLevel="0" collapsed="false">
      <c r="A487" s="3"/>
      <c r="B487" s="14"/>
      <c r="C487" s="14"/>
      <c r="D487" s="14"/>
      <c r="E487" s="14"/>
      <c r="F487" s="14"/>
      <c r="G487" s="14"/>
      <c r="H487" s="14"/>
      <c r="I487" s="14"/>
      <c r="J487" s="21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customFormat="false" ht="12.75" hidden="false" customHeight="false" outlineLevel="0" collapsed="false">
      <c r="A488" s="3"/>
      <c r="B488" s="14"/>
      <c r="C488" s="14"/>
      <c r="D488" s="14"/>
      <c r="E488" s="14"/>
      <c r="F488" s="14"/>
      <c r="G488" s="14"/>
      <c r="H488" s="14"/>
      <c r="I488" s="14"/>
      <c r="J488" s="21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customFormat="false" ht="12.75" hidden="false" customHeight="false" outlineLevel="0" collapsed="false">
      <c r="A489" s="3"/>
      <c r="B489" s="14"/>
      <c r="C489" s="14"/>
      <c r="D489" s="14"/>
      <c r="E489" s="14"/>
      <c r="F489" s="14"/>
      <c r="G489" s="14"/>
      <c r="H489" s="14"/>
      <c r="I489" s="14"/>
      <c r="J489" s="21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customFormat="false" ht="12.75" hidden="false" customHeight="false" outlineLevel="0" collapsed="false">
      <c r="A490" s="3"/>
      <c r="B490" s="14"/>
      <c r="C490" s="14"/>
      <c r="D490" s="14"/>
      <c r="E490" s="14"/>
      <c r="F490" s="14"/>
      <c r="G490" s="14"/>
      <c r="H490" s="14"/>
      <c r="I490" s="14"/>
      <c r="J490" s="21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customFormat="false" ht="12.75" hidden="false" customHeight="false" outlineLevel="0" collapsed="false">
      <c r="A491" s="3"/>
      <c r="B491" s="14"/>
      <c r="C491" s="14"/>
      <c r="D491" s="14"/>
      <c r="E491" s="14"/>
      <c r="F491" s="14"/>
      <c r="G491" s="14"/>
      <c r="H491" s="14"/>
      <c r="I491" s="14"/>
      <c r="J491" s="21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customFormat="false" ht="12.75" hidden="false" customHeight="false" outlineLevel="0" collapsed="false">
      <c r="A492" s="3"/>
      <c r="B492" s="14"/>
      <c r="C492" s="14"/>
      <c r="D492" s="14"/>
      <c r="E492" s="14"/>
      <c r="F492" s="14"/>
      <c r="G492" s="14"/>
      <c r="H492" s="14"/>
      <c r="I492" s="14"/>
      <c r="J492" s="21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customFormat="false" ht="12.75" hidden="false" customHeight="false" outlineLevel="0" collapsed="false">
      <c r="A493" s="3"/>
      <c r="B493" s="14"/>
      <c r="C493" s="14"/>
      <c r="D493" s="14"/>
      <c r="E493" s="14"/>
      <c r="F493" s="14"/>
      <c r="G493" s="14"/>
      <c r="H493" s="14"/>
      <c r="I493" s="14"/>
      <c r="J493" s="21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customFormat="false" ht="12.75" hidden="false" customHeight="false" outlineLevel="0" collapsed="false">
      <c r="A494" s="3"/>
      <c r="B494" s="14"/>
      <c r="C494" s="14"/>
      <c r="D494" s="14"/>
      <c r="E494" s="14"/>
      <c r="F494" s="14"/>
      <c r="G494" s="14"/>
      <c r="H494" s="14"/>
      <c r="I494" s="14"/>
      <c r="J494" s="21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customFormat="false" ht="12.75" hidden="false" customHeight="false" outlineLevel="0" collapsed="false">
      <c r="A495" s="3"/>
      <c r="B495" s="14"/>
      <c r="C495" s="14"/>
      <c r="D495" s="14"/>
      <c r="E495" s="14"/>
      <c r="F495" s="14"/>
      <c r="G495" s="14"/>
      <c r="H495" s="14"/>
      <c r="I495" s="14"/>
      <c r="J495" s="21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customFormat="false" ht="12.75" hidden="false" customHeight="false" outlineLevel="0" collapsed="false">
      <c r="A496" s="3"/>
      <c r="B496" s="14"/>
      <c r="C496" s="14"/>
      <c r="D496" s="14"/>
      <c r="E496" s="14"/>
      <c r="F496" s="14"/>
      <c r="G496" s="14"/>
      <c r="H496" s="14"/>
      <c r="I496" s="14"/>
      <c r="J496" s="21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customFormat="false" ht="12.75" hidden="false" customHeight="false" outlineLevel="0" collapsed="false">
      <c r="A497" s="3"/>
      <c r="B497" s="14"/>
      <c r="C497" s="14"/>
      <c r="D497" s="14"/>
      <c r="E497" s="14"/>
      <c r="F497" s="14"/>
      <c r="G497" s="14"/>
      <c r="H497" s="14"/>
      <c r="I497" s="14"/>
      <c r="J497" s="21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customFormat="false" ht="12.75" hidden="false" customHeight="false" outlineLevel="0" collapsed="false">
      <c r="A498" s="3"/>
      <c r="B498" s="14"/>
      <c r="C498" s="14"/>
      <c r="D498" s="14"/>
      <c r="E498" s="14"/>
      <c r="F498" s="14"/>
      <c r="G498" s="14"/>
      <c r="H498" s="14"/>
      <c r="I498" s="14"/>
      <c r="J498" s="21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customFormat="false" ht="12.75" hidden="false" customHeight="false" outlineLevel="0" collapsed="false">
      <c r="A499" s="3"/>
      <c r="B499" s="14"/>
      <c r="C499" s="14"/>
      <c r="D499" s="14"/>
      <c r="E499" s="14"/>
      <c r="F499" s="14"/>
      <c r="G499" s="14"/>
      <c r="H499" s="14"/>
      <c r="I499" s="14"/>
      <c r="J499" s="21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customFormat="false" ht="12.75" hidden="false" customHeight="false" outlineLevel="0" collapsed="false">
      <c r="A500" s="3"/>
      <c r="B500" s="14"/>
      <c r="C500" s="14"/>
      <c r="D500" s="14"/>
      <c r="E500" s="14"/>
      <c r="F500" s="14"/>
      <c r="G500" s="14"/>
      <c r="H500" s="14"/>
      <c r="I500" s="14"/>
      <c r="J500" s="21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customFormat="false" ht="12.75" hidden="false" customHeight="false" outlineLevel="0" collapsed="false">
      <c r="A501" s="3"/>
      <c r="B501" s="14"/>
      <c r="C501" s="14"/>
      <c r="D501" s="14"/>
      <c r="E501" s="14"/>
      <c r="F501" s="14"/>
      <c r="G501" s="14"/>
      <c r="H501" s="14"/>
      <c r="I501" s="14"/>
      <c r="J501" s="21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customFormat="false" ht="12.75" hidden="false" customHeight="false" outlineLevel="0" collapsed="false">
      <c r="A502" s="3"/>
      <c r="B502" s="14"/>
      <c r="C502" s="14"/>
      <c r="D502" s="14"/>
      <c r="E502" s="14"/>
      <c r="F502" s="14"/>
      <c r="G502" s="14"/>
      <c r="H502" s="14"/>
      <c r="I502" s="14"/>
      <c r="J502" s="21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customFormat="false" ht="12.75" hidden="false" customHeight="false" outlineLevel="0" collapsed="false">
      <c r="A503" s="3"/>
      <c r="B503" s="14"/>
      <c r="C503" s="14"/>
      <c r="D503" s="14"/>
      <c r="E503" s="14"/>
      <c r="F503" s="14"/>
      <c r="G503" s="14"/>
      <c r="H503" s="14"/>
      <c r="I503" s="14"/>
      <c r="J503" s="21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customFormat="false" ht="12.75" hidden="false" customHeight="false" outlineLevel="0" collapsed="false">
      <c r="A504" s="3"/>
      <c r="B504" s="14"/>
      <c r="C504" s="14"/>
      <c r="D504" s="14"/>
      <c r="E504" s="14"/>
      <c r="F504" s="14"/>
      <c r="G504" s="14"/>
      <c r="H504" s="14"/>
      <c r="I504" s="14"/>
      <c r="J504" s="21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customFormat="false" ht="12.75" hidden="false" customHeight="false" outlineLevel="0" collapsed="false">
      <c r="A505" s="3"/>
      <c r="B505" s="14"/>
      <c r="C505" s="14"/>
      <c r="D505" s="14"/>
      <c r="E505" s="14"/>
      <c r="F505" s="14"/>
      <c r="G505" s="14"/>
      <c r="H505" s="14"/>
      <c r="I505" s="14"/>
      <c r="J505" s="21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customFormat="false" ht="12.75" hidden="false" customHeight="false" outlineLevel="0" collapsed="false">
      <c r="A506" s="3"/>
      <c r="B506" s="14"/>
      <c r="C506" s="14"/>
      <c r="D506" s="14"/>
      <c r="E506" s="14"/>
      <c r="F506" s="14"/>
      <c r="G506" s="14"/>
      <c r="H506" s="14"/>
      <c r="I506" s="14"/>
      <c r="J506" s="21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customFormat="false" ht="12.75" hidden="false" customHeight="false" outlineLevel="0" collapsed="false">
      <c r="A507" s="3"/>
      <c r="B507" s="14"/>
      <c r="C507" s="14"/>
      <c r="D507" s="14"/>
      <c r="E507" s="14"/>
      <c r="F507" s="14"/>
      <c r="G507" s="14"/>
      <c r="H507" s="14"/>
      <c r="I507" s="14"/>
      <c r="J507" s="21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customFormat="false" ht="12.75" hidden="false" customHeight="false" outlineLevel="0" collapsed="false">
      <c r="A508" s="3"/>
      <c r="B508" s="14"/>
      <c r="C508" s="14"/>
      <c r="D508" s="14"/>
      <c r="E508" s="14"/>
      <c r="F508" s="14"/>
      <c r="G508" s="14"/>
      <c r="H508" s="14"/>
      <c r="I508" s="14"/>
      <c r="J508" s="21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customFormat="false" ht="12.75" hidden="false" customHeight="false" outlineLevel="0" collapsed="false">
      <c r="A509" s="3"/>
      <c r="B509" s="14"/>
      <c r="C509" s="14"/>
      <c r="D509" s="14"/>
      <c r="E509" s="14"/>
      <c r="F509" s="14"/>
      <c r="G509" s="14"/>
      <c r="H509" s="14"/>
      <c r="I509" s="14"/>
      <c r="J509" s="21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customFormat="false" ht="12.75" hidden="false" customHeight="false" outlineLevel="0" collapsed="false">
      <c r="A510" s="3"/>
      <c r="B510" s="14"/>
      <c r="C510" s="14"/>
      <c r="D510" s="14"/>
      <c r="E510" s="14"/>
      <c r="F510" s="14"/>
      <c r="G510" s="14"/>
      <c r="H510" s="14"/>
      <c r="I510" s="14"/>
      <c r="J510" s="21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customFormat="false" ht="12.75" hidden="false" customHeight="false" outlineLevel="0" collapsed="false">
      <c r="A511" s="3"/>
      <c r="B511" s="14"/>
      <c r="C511" s="14"/>
      <c r="D511" s="14"/>
      <c r="E511" s="14"/>
      <c r="F511" s="14"/>
      <c r="G511" s="14"/>
      <c r="H511" s="14"/>
      <c r="I511" s="14"/>
      <c r="J511" s="21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customFormat="false" ht="12.75" hidden="false" customHeight="false" outlineLevel="0" collapsed="false">
      <c r="A512" s="3"/>
      <c r="B512" s="14"/>
      <c r="C512" s="14"/>
      <c r="D512" s="14"/>
      <c r="E512" s="14"/>
      <c r="F512" s="14"/>
      <c r="G512" s="14"/>
      <c r="H512" s="14"/>
      <c r="I512" s="14"/>
      <c r="J512" s="21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customFormat="false" ht="12.75" hidden="false" customHeight="false" outlineLevel="0" collapsed="false">
      <c r="A513" s="3"/>
      <c r="B513" s="14"/>
      <c r="C513" s="14"/>
      <c r="D513" s="14"/>
      <c r="E513" s="14"/>
      <c r="F513" s="14"/>
      <c r="G513" s="14"/>
      <c r="H513" s="14"/>
      <c r="I513" s="14"/>
      <c r="J513" s="21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customFormat="false" ht="12.75" hidden="false" customHeight="false" outlineLevel="0" collapsed="false">
      <c r="A514" s="3"/>
      <c r="B514" s="14"/>
      <c r="C514" s="14"/>
      <c r="D514" s="14"/>
      <c r="E514" s="14"/>
      <c r="F514" s="14"/>
      <c r="G514" s="14"/>
      <c r="H514" s="14"/>
      <c r="I514" s="14"/>
      <c r="J514" s="21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customFormat="false" ht="12.75" hidden="false" customHeight="false" outlineLevel="0" collapsed="false">
      <c r="A515" s="3"/>
      <c r="B515" s="14"/>
      <c r="C515" s="14"/>
      <c r="D515" s="14"/>
      <c r="E515" s="14"/>
      <c r="F515" s="14"/>
      <c r="G515" s="14"/>
      <c r="H515" s="14"/>
      <c r="I515" s="14"/>
      <c r="J515" s="21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customFormat="false" ht="12.75" hidden="false" customHeight="false" outlineLevel="0" collapsed="false">
      <c r="A516" s="3"/>
      <c r="B516" s="14"/>
      <c r="C516" s="14"/>
      <c r="D516" s="14"/>
      <c r="E516" s="14"/>
      <c r="F516" s="14"/>
      <c r="G516" s="14"/>
      <c r="H516" s="14"/>
      <c r="I516" s="14"/>
      <c r="J516" s="21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customFormat="false" ht="12.75" hidden="false" customHeight="false" outlineLevel="0" collapsed="false">
      <c r="A517" s="3"/>
      <c r="B517" s="14"/>
      <c r="C517" s="14"/>
      <c r="D517" s="14"/>
      <c r="E517" s="14"/>
      <c r="F517" s="14"/>
      <c r="G517" s="14"/>
      <c r="H517" s="14"/>
      <c r="I517" s="14"/>
      <c r="J517" s="21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customFormat="false" ht="12.75" hidden="false" customHeight="false" outlineLevel="0" collapsed="false">
      <c r="A518" s="3"/>
      <c r="B518" s="14"/>
      <c r="C518" s="14"/>
      <c r="D518" s="14"/>
      <c r="E518" s="14"/>
      <c r="F518" s="14"/>
      <c r="G518" s="14"/>
      <c r="H518" s="14"/>
      <c r="I518" s="14"/>
      <c r="J518" s="21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customFormat="false" ht="12.75" hidden="false" customHeight="false" outlineLevel="0" collapsed="false">
      <c r="A519" s="3"/>
      <c r="B519" s="14"/>
      <c r="C519" s="14"/>
      <c r="D519" s="14"/>
      <c r="E519" s="14"/>
      <c r="F519" s="14"/>
      <c r="G519" s="14"/>
      <c r="H519" s="14"/>
      <c r="I519" s="14"/>
      <c r="J519" s="21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customFormat="false" ht="12.75" hidden="false" customHeight="false" outlineLevel="0" collapsed="false">
      <c r="A520" s="3"/>
      <c r="B520" s="14"/>
      <c r="C520" s="14"/>
      <c r="D520" s="14"/>
      <c r="E520" s="14"/>
      <c r="F520" s="14"/>
      <c r="G520" s="14"/>
      <c r="H520" s="14"/>
      <c r="I520" s="14"/>
      <c r="J520" s="21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customFormat="false" ht="12.75" hidden="false" customHeight="false" outlineLevel="0" collapsed="false">
      <c r="A521" s="3"/>
      <c r="B521" s="14"/>
      <c r="C521" s="14"/>
      <c r="D521" s="14"/>
      <c r="E521" s="14"/>
      <c r="F521" s="14"/>
      <c r="G521" s="14"/>
      <c r="H521" s="14"/>
      <c r="I521" s="14"/>
      <c r="J521" s="21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customFormat="false" ht="12.75" hidden="false" customHeight="false" outlineLevel="0" collapsed="false">
      <c r="A522" s="3"/>
      <c r="B522" s="14"/>
      <c r="C522" s="14"/>
      <c r="D522" s="14"/>
      <c r="E522" s="14"/>
      <c r="F522" s="14"/>
      <c r="G522" s="14"/>
      <c r="H522" s="14"/>
      <c r="I522" s="14"/>
      <c r="J522" s="21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customFormat="false" ht="12.75" hidden="false" customHeight="false" outlineLevel="0" collapsed="false">
      <c r="A523" s="3"/>
      <c r="B523" s="14"/>
      <c r="C523" s="14"/>
      <c r="D523" s="14"/>
      <c r="E523" s="14"/>
      <c r="F523" s="14"/>
      <c r="G523" s="14"/>
      <c r="H523" s="14"/>
      <c r="I523" s="14"/>
      <c r="J523" s="21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customFormat="false" ht="12.75" hidden="false" customHeight="false" outlineLevel="0" collapsed="false">
      <c r="A524" s="3"/>
      <c r="B524" s="14"/>
      <c r="C524" s="14"/>
      <c r="D524" s="14"/>
      <c r="E524" s="14"/>
      <c r="F524" s="14"/>
      <c r="G524" s="14"/>
      <c r="H524" s="14"/>
      <c r="I524" s="14"/>
      <c r="J524" s="21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customFormat="false" ht="12.75" hidden="false" customHeight="false" outlineLevel="0" collapsed="false">
      <c r="A525" s="3"/>
      <c r="B525" s="14"/>
      <c r="C525" s="14"/>
      <c r="D525" s="14"/>
      <c r="E525" s="14"/>
      <c r="F525" s="14"/>
      <c r="G525" s="14"/>
      <c r="H525" s="14"/>
      <c r="I525" s="14"/>
      <c r="J525" s="21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customFormat="false" ht="12.75" hidden="false" customHeight="false" outlineLevel="0" collapsed="false">
      <c r="A526" s="3"/>
      <c r="B526" s="14"/>
      <c r="C526" s="14"/>
      <c r="D526" s="14"/>
      <c r="E526" s="14"/>
      <c r="F526" s="14"/>
      <c r="G526" s="14"/>
      <c r="H526" s="14"/>
      <c r="I526" s="14"/>
      <c r="J526" s="21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customFormat="false" ht="12.75" hidden="false" customHeight="false" outlineLevel="0" collapsed="false">
      <c r="A527" s="3"/>
      <c r="B527" s="14"/>
      <c r="C527" s="14"/>
      <c r="D527" s="14"/>
      <c r="E527" s="14"/>
      <c r="F527" s="14"/>
      <c r="G527" s="14"/>
      <c r="H527" s="14"/>
      <c r="I527" s="14"/>
      <c r="J527" s="21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customFormat="false" ht="12.75" hidden="false" customHeight="false" outlineLevel="0" collapsed="false">
      <c r="A528" s="3"/>
      <c r="B528" s="14"/>
      <c r="C528" s="14"/>
      <c r="D528" s="14"/>
      <c r="E528" s="14"/>
      <c r="F528" s="14"/>
      <c r="G528" s="14"/>
      <c r="H528" s="14"/>
      <c r="I528" s="14"/>
      <c r="J528" s="21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customFormat="false" ht="12.75" hidden="false" customHeight="false" outlineLevel="0" collapsed="false">
      <c r="A529" s="3"/>
      <c r="B529" s="14"/>
      <c r="C529" s="14"/>
      <c r="D529" s="14"/>
      <c r="E529" s="14"/>
      <c r="F529" s="14"/>
      <c r="G529" s="14"/>
      <c r="H529" s="14"/>
      <c r="I529" s="14"/>
      <c r="J529" s="21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customFormat="false" ht="12.75" hidden="false" customHeight="false" outlineLevel="0" collapsed="false">
      <c r="A530" s="3"/>
      <c r="B530" s="14"/>
      <c r="C530" s="14"/>
      <c r="D530" s="14"/>
      <c r="E530" s="14"/>
      <c r="F530" s="14"/>
      <c r="G530" s="14"/>
      <c r="H530" s="14"/>
      <c r="I530" s="14"/>
      <c r="J530" s="21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customFormat="false" ht="12.75" hidden="false" customHeight="false" outlineLevel="0" collapsed="false">
      <c r="A531" s="3"/>
      <c r="B531" s="14"/>
      <c r="C531" s="14"/>
      <c r="D531" s="14"/>
      <c r="E531" s="14"/>
      <c r="F531" s="14"/>
      <c r="G531" s="14"/>
      <c r="H531" s="14"/>
      <c r="I531" s="14"/>
      <c r="J531" s="21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customFormat="false" ht="12.75" hidden="false" customHeight="false" outlineLevel="0" collapsed="false">
      <c r="A532" s="3"/>
      <c r="B532" s="14"/>
      <c r="C532" s="14"/>
      <c r="D532" s="14"/>
      <c r="E532" s="14"/>
      <c r="F532" s="14"/>
      <c r="G532" s="14"/>
      <c r="H532" s="14"/>
      <c r="I532" s="14"/>
      <c r="J532" s="21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customFormat="false" ht="12.75" hidden="false" customHeight="false" outlineLevel="0" collapsed="false">
      <c r="A533" s="3"/>
      <c r="B533" s="14"/>
      <c r="C533" s="14"/>
      <c r="D533" s="14"/>
      <c r="E533" s="14"/>
      <c r="F533" s="14"/>
      <c r="G533" s="14"/>
      <c r="H533" s="14"/>
      <c r="I533" s="14"/>
      <c r="J533" s="21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customFormat="false" ht="12.75" hidden="false" customHeight="false" outlineLevel="0" collapsed="false">
      <c r="A534" s="3"/>
      <c r="B534" s="14"/>
      <c r="C534" s="14"/>
      <c r="D534" s="14"/>
      <c r="E534" s="14"/>
      <c r="F534" s="14"/>
      <c r="G534" s="14"/>
      <c r="H534" s="14"/>
      <c r="I534" s="14"/>
      <c r="J534" s="21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customFormat="false" ht="12.75" hidden="false" customHeight="false" outlineLevel="0" collapsed="false">
      <c r="A535" s="3"/>
      <c r="B535" s="14"/>
      <c r="C535" s="14"/>
      <c r="D535" s="14"/>
      <c r="E535" s="14"/>
      <c r="F535" s="14"/>
      <c r="G535" s="14"/>
      <c r="H535" s="14"/>
      <c r="I535" s="14"/>
      <c r="J535" s="21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customFormat="false" ht="12.75" hidden="false" customHeight="false" outlineLevel="0" collapsed="false">
      <c r="A536" s="3"/>
      <c r="B536" s="14"/>
      <c r="C536" s="14"/>
      <c r="D536" s="14"/>
      <c r="E536" s="14"/>
      <c r="F536" s="14"/>
      <c r="G536" s="14"/>
      <c r="H536" s="14"/>
      <c r="I536" s="14"/>
      <c r="J536" s="21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customFormat="false" ht="12.75" hidden="false" customHeight="false" outlineLevel="0" collapsed="false">
      <c r="A537" s="3"/>
      <c r="B537" s="14"/>
      <c r="C537" s="14"/>
      <c r="D537" s="14"/>
      <c r="E537" s="14"/>
      <c r="F537" s="14"/>
      <c r="G537" s="14"/>
      <c r="H537" s="14"/>
      <c r="I537" s="14"/>
      <c r="J537" s="21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customFormat="false" ht="12.75" hidden="false" customHeight="false" outlineLevel="0" collapsed="false">
      <c r="A538" s="3"/>
      <c r="B538" s="14"/>
      <c r="C538" s="14"/>
      <c r="D538" s="14"/>
      <c r="E538" s="14"/>
      <c r="F538" s="14"/>
      <c r="G538" s="14"/>
      <c r="H538" s="14"/>
      <c r="I538" s="14"/>
      <c r="J538" s="21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customFormat="false" ht="12.75" hidden="false" customHeight="false" outlineLevel="0" collapsed="false">
      <c r="A539" s="3"/>
      <c r="B539" s="14"/>
      <c r="C539" s="14"/>
      <c r="D539" s="14"/>
      <c r="E539" s="14"/>
      <c r="F539" s="14"/>
      <c r="G539" s="14"/>
      <c r="H539" s="14"/>
      <c r="I539" s="14"/>
      <c r="J539" s="21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customFormat="false" ht="12.75" hidden="false" customHeight="false" outlineLevel="0" collapsed="false">
      <c r="A540" s="3"/>
      <c r="B540" s="14"/>
      <c r="C540" s="14"/>
      <c r="D540" s="14"/>
      <c r="E540" s="14"/>
      <c r="F540" s="14"/>
      <c r="G540" s="14"/>
      <c r="H540" s="14"/>
      <c r="I540" s="14"/>
      <c r="J540" s="21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customFormat="false" ht="12.75" hidden="false" customHeight="false" outlineLevel="0" collapsed="false">
      <c r="A541" s="3"/>
      <c r="B541" s="14"/>
      <c r="C541" s="14"/>
      <c r="D541" s="14"/>
      <c r="E541" s="14"/>
      <c r="F541" s="14"/>
      <c r="G541" s="14"/>
      <c r="H541" s="14"/>
      <c r="I541" s="14"/>
      <c r="J541" s="21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customFormat="false" ht="12.75" hidden="false" customHeight="false" outlineLevel="0" collapsed="false">
      <c r="A542" s="3"/>
      <c r="B542" s="14"/>
      <c r="C542" s="14"/>
      <c r="D542" s="14"/>
      <c r="E542" s="14"/>
      <c r="F542" s="14"/>
      <c r="G542" s="14"/>
      <c r="H542" s="14"/>
      <c r="I542" s="14"/>
      <c r="J542" s="21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customFormat="false" ht="12.75" hidden="false" customHeight="false" outlineLevel="0" collapsed="false">
      <c r="A543" s="3"/>
      <c r="B543" s="14"/>
      <c r="C543" s="14"/>
      <c r="D543" s="14"/>
      <c r="E543" s="14"/>
      <c r="F543" s="14"/>
      <c r="G543" s="14"/>
      <c r="H543" s="14"/>
      <c r="I543" s="14"/>
      <c r="J543" s="21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customFormat="false" ht="12.75" hidden="false" customHeight="false" outlineLevel="0" collapsed="false">
      <c r="A544" s="3"/>
      <c r="B544" s="14"/>
      <c r="C544" s="14"/>
      <c r="D544" s="14"/>
      <c r="E544" s="14"/>
      <c r="F544" s="14"/>
      <c r="G544" s="14"/>
      <c r="H544" s="14"/>
      <c r="I544" s="14"/>
      <c r="J544" s="21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customFormat="false" ht="12.75" hidden="false" customHeight="false" outlineLevel="0" collapsed="false">
      <c r="A545" s="3"/>
      <c r="B545" s="14"/>
      <c r="C545" s="14"/>
      <c r="D545" s="14"/>
      <c r="E545" s="14"/>
      <c r="F545" s="14"/>
      <c r="G545" s="14"/>
      <c r="H545" s="14"/>
      <c r="I545" s="14"/>
      <c r="J545" s="21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customFormat="false" ht="12.75" hidden="false" customHeight="false" outlineLevel="0" collapsed="false">
      <c r="A546" s="3"/>
      <c r="B546" s="14"/>
      <c r="C546" s="14"/>
      <c r="D546" s="14"/>
      <c r="E546" s="14"/>
      <c r="F546" s="14"/>
      <c r="G546" s="14"/>
      <c r="H546" s="14"/>
      <c r="I546" s="14"/>
      <c r="J546" s="21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customFormat="false" ht="12.75" hidden="false" customHeight="false" outlineLevel="0" collapsed="false">
      <c r="A547" s="3"/>
      <c r="B547" s="14"/>
      <c r="C547" s="14"/>
      <c r="D547" s="14"/>
      <c r="E547" s="14"/>
      <c r="F547" s="14"/>
      <c r="G547" s="14"/>
      <c r="H547" s="14"/>
      <c r="I547" s="14"/>
      <c r="J547" s="21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customFormat="false" ht="12.75" hidden="false" customHeight="false" outlineLevel="0" collapsed="false">
      <c r="A548" s="3"/>
      <c r="B548" s="14"/>
      <c r="C548" s="14"/>
      <c r="D548" s="14"/>
      <c r="E548" s="14"/>
      <c r="F548" s="14"/>
      <c r="G548" s="14"/>
      <c r="H548" s="14"/>
      <c r="I548" s="14"/>
      <c r="J548" s="21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customFormat="false" ht="12.75" hidden="false" customHeight="false" outlineLevel="0" collapsed="false">
      <c r="A549" s="3"/>
      <c r="B549" s="14"/>
      <c r="C549" s="14"/>
      <c r="D549" s="14"/>
      <c r="E549" s="14"/>
      <c r="F549" s="14"/>
      <c r="G549" s="14"/>
      <c r="H549" s="14"/>
      <c r="I549" s="14"/>
      <c r="J549" s="21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customFormat="false" ht="12.75" hidden="false" customHeight="false" outlineLevel="0" collapsed="false">
      <c r="A550" s="3"/>
      <c r="B550" s="14"/>
      <c r="C550" s="14"/>
      <c r="D550" s="14"/>
      <c r="E550" s="14"/>
      <c r="F550" s="14"/>
      <c r="G550" s="14"/>
      <c r="H550" s="14"/>
      <c r="I550" s="14"/>
      <c r="J550" s="21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customFormat="false" ht="12.75" hidden="false" customHeight="false" outlineLevel="0" collapsed="false">
      <c r="A551" s="3"/>
      <c r="B551" s="14"/>
      <c r="C551" s="14"/>
      <c r="D551" s="14"/>
      <c r="E551" s="14"/>
      <c r="F551" s="14"/>
      <c r="G551" s="14"/>
      <c r="H551" s="14"/>
      <c r="I551" s="14"/>
      <c r="J551" s="21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customFormat="false" ht="12.75" hidden="false" customHeight="false" outlineLevel="0" collapsed="false">
      <c r="A552" s="3"/>
      <c r="B552" s="14"/>
      <c r="C552" s="14"/>
      <c r="D552" s="14"/>
      <c r="E552" s="14"/>
      <c r="F552" s="14"/>
      <c r="G552" s="14"/>
      <c r="H552" s="14"/>
      <c r="I552" s="14"/>
      <c r="J552" s="21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customFormat="false" ht="12.75" hidden="false" customHeight="false" outlineLevel="0" collapsed="false">
      <c r="A553" s="3"/>
      <c r="B553" s="14"/>
      <c r="C553" s="14"/>
      <c r="D553" s="14"/>
      <c r="E553" s="14"/>
      <c r="F553" s="14"/>
      <c r="G553" s="14"/>
      <c r="H553" s="14"/>
      <c r="I553" s="14"/>
      <c r="J553" s="21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customFormat="false" ht="12.75" hidden="false" customHeight="false" outlineLevel="0" collapsed="false">
      <c r="A554" s="3"/>
      <c r="B554" s="14"/>
      <c r="C554" s="14"/>
      <c r="D554" s="14"/>
      <c r="E554" s="14"/>
      <c r="F554" s="14"/>
      <c r="G554" s="14"/>
      <c r="H554" s="14"/>
      <c r="I554" s="14"/>
      <c r="J554" s="21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customFormat="false" ht="12.75" hidden="false" customHeight="false" outlineLevel="0" collapsed="false">
      <c r="A555" s="3"/>
      <c r="B555" s="14"/>
      <c r="C555" s="14"/>
      <c r="D555" s="14"/>
      <c r="E555" s="14"/>
      <c r="F555" s="14"/>
      <c r="G555" s="14"/>
      <c r="H555" s="14"/>
      <c r="I555" s="14"/>
      <c r="J555" s="21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customFormat="false" ht="12.75" hidden="false" customHeight="false" outlineLevel="0" collapsed="false">
      <c r="A556" s="3"/>
      <c r="B556" s="14"/>
      <c r="C556" s="14"/>
      <c r="D556" s="14"/>
      <c r="E556" s="14"/>
      <c r="F556" s="14"/>
      <c r="G556" s="14"/>
      <c r="H556" s="14"/>
      <c r="I556" s="14"/>
      <c r="J556" s="21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customFormat="false" ht="12.75" hidden="false" customHeight="false" outlineLevel="0" collapsed="false">
      <c r="A557" s="3"/>
      <c r="B557" s="14"/>
      <c r="C557" s="14"/>
      <c r="D557" s="14"/>
      <c r="E557" s="14"/>
      <c r="F557" s="14"/>
      <c r="G557" s="14"/>
      <c r="H557" s="14"/>
      <c r="I557" s="14"/>
      <c r="J557" s="21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customFormat="false" ht="12.75" hidden="false" customHeight="false" outlineLevel="0" collapsed="false">
      <c r="A558" s="3"/>
      <c r="B558" s="14"/>
      <c r="C558" s="14"/>
      <c r="D558" s="14"/>
      <c r="E558" s="14"/>
      <c r="F558" s="14"/>
      <c r="G558" s="14"/>
      <c r="H558" s="14"/>
      <c r="I558" s="14"/>
      <c r="J558" s="21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customFormat="false" ht="12.75" hidden="false" customHeight="false" outlineLevel="0" collapsed="false">
      <c r="A559" s="3"/>
      <c r="B559" s="14"/>
      <c r="C559" s="14"/>
      <c r="D559" s="14"/>
      <c r="E559" s="14"/>
      <c r="F559" s="14"/>
      <c r="G559" s="14"/>
      <c r="H559" s="14"/>
      <c r="I559" s="14"/>
      <c r="J559" s="21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customFormat="false" ht="12.75" hidden="false" customHeight="false" outlineLevel="0" collapsed="false">
      <c r="A560" s="3"/>
      <c r="B560" s="14"/>
      <c r="C560" s="14"/>
      <c r="D560" s="14"/>
      <c r="E560" s="14"/>
      <c r="F560" s="14"/>
      <c r="G560" s="14"/>
      <c r="H560" s="14"/>
      <c r="I560" s="14"/>
      <c r="J560" s="21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customFormat="false" ht="12.75" hidden="false" customHeight="false" outlineLevel="0" collapsed="false">
      <c r="A561" s="3"/>
      <c r="B561" s="14"/>
      <c r="C561" s="14"/>
      <c r="D561" s="14"/>
      <c r="E561" s="14"/>
      <c r="F561" s="14"/>
      <c r="G561" s="14"/>
      <c r="H561" s="14"/>
      <c r="I561" s="14"/>
      <c r="J561" s="21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customFormat="false" ht="12.75" hidden="false" customHeight="false" outlineLevel="0" collapsed="false">
      <c r="A562" s="3"/>
      <c r="B562" s="14"/>
      <c r="C562" s="14"/>
      <c r="D562" s="14"/>
      <c r="E562" s="14"/>
      <c r="F562" s="14"/>
      <c r="G562" s="14"/>
      <c r="H562" s="14"/>
      <c r="I562" s="14"/>
      <c r="J562" s="21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customFormat="false" ht="12.75" hidden="false" customHeight="false" outlineLevel="0" collapsed="false">
      <c r="A563" s="3"/>
      <c r="B563" s="14"/>
      <c r="C563" s="14"/>
      <c r="D563" s="14"/>
      <c r="E563" s="14"/>
      <c r="F563" s="14"/>
      <c r="G563" s="14"/>
      <c r="H563" s="14"/>
      <c r="I563" s="14"/>
      <c r="J563" s="21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customFormat="false" ht="12.75" hidden="false" customHeight="false" outlineLevel="0" collapsed="false">
      <c r="A564" s="3"/>
      <c r="B564" s="14"/>
      <c r="C564" s="14"/>
      <c r="D564" s="14"/>
      <c r="E564" s="14"/>
      <c r="F564" s="14"/>
      <c r="G564" s="14"/>
      <c r="H564" s="14"/>
      <c r="I564" s="14"/>
      <c r="J564" s="21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customFormat="false" ht="12.75" hidden="false" customHeight="false" outlineLevel="0" collapsed="false">
      <c r="A565" s="3"/>
      <c r="B565" s="14"/>
      <c r="C565" s="14"/>
      <c r="D565" s="14"/>
      <c r="E565" s="14"/>
      <c r="F565" s="14"/>
      <c r="G565" s="14"/>
      <c r="H565" s="14"/>
      <c r="I565" s="14"/>
      <c r="J565" s="21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customFormat="false" ht="12.75" hidden="false" customHeight="false" outlineLevel="0" collapsed="false">
      <c r="A566" s="3"/>
      <c r="B566" s="14"/>
      <c r="C566" s="14"/>
      <c r="D566" s="14"/>
      <c r="E566" s="14"/>
      <c r="F566" s="14"/>
      <c r="G566" s="14"/>
      <c r="H566" s="14"/>
      <c r="I566" s="14"/>
      <c r="J566" s="21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customFormat="false" ht="12.75" hidden="false" customHeight="false" outlineLevel="0" collapsed="false">
      <c r="A567" s="3"/>
      <c r="B567" s="14"/>
      <c r="C567" s="14"/>
      <c r="D567" s="14"/>
      <c r="E567" s="14"/>
      <c r="F567" s="14"/>
      <c r="G567" s="14"/>
      <c r="H567" s="14"/>
      <c r="I567" s="14"/>
      <c r="J567" s="21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customFormat="false" ht="12.75" hidden="false" customHeight="false" outlineLevel="0" collapsed="false">
      <c r="A568" s="3"/>
      <c r="B568" s="14"/>
      <c r="C568" s="14"/>
      <c r="D568" s="14"/>
      <c r="E568" s="14"/>
      <c r="F568" s="14"/>
      <c r="G568" s="14"/>
      <c r="H568" s="14"/>
      <c r="I568" s="14"/>
      <c r="J568" s="21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customFormat="false" ht="12.75" hidden="false" customHeight="false" outlineLevel="0" collapsed="false">
      <c r="A569" s="3"/>
      <c r="B569" s="14"/>
      <c r="C569" s="14"/>
      <c r="D569" s="14"/>
      <c r="E569" s="14"/>
      <c r="F569" s="14"/>
      <c r="G569" s="14"/>
      <c r="H569" s="14"/>
      <c r="I569" s="14"/>
      <c r="J569" s="21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customFormat="false" ht="12.75" hidden="false" customHeight="false" outlineLevel="0" collapsed="false">
      <c r="A570" s="3"/>
      <c r="B570" s="14"/>
      <c r="C570" s="14"/>
      <c r="D570" s="14"/>
      <c r="E570" s="14"/>
      <c r="F570" s="14"/>
      <c r="G570" s="14"/>
      <c r="H570" s="14"/>
      <c r="I570" s="14"/>
      <c r="J570" s="21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customFormat="false" ht="12.75" hidden="false" customHeight="false" outlineLevel="0" collapsed="false">
      <c r="A571" s="3"/>
      <c r="B571" s="14"/>
      <c r="C571" s="14"/>
      <c r="D571" s="14"/>
      <c r="E571" s="14"/>
      <c r="F571" s="14"/>
      <c r="G571" s="14"/>
      <c r="H571" s="14"/>
      <c r="I571" s="14"/>
      <c r="J571" s="21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customFormat="false" ht="12.75" hidden="false" customHeight="false" outlineLevel="0" collapsed="false">
      <c r="A572" s="3"/>
      <c r="B572" s="14"/>
      <c r="C572" s="14"/>
      <c r="D572" s="14"/>
      <c r="E572" s="14"/>
      <c r="F572" s="14"/>
      <c r="G572" s="14"/>
      <c r="H572" s="14"/>
      <c r="I572" s="14"/>
      <c r="J572" s="21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customFormat="false" ht="12.75" hidden="false" customHeight="false" outlineLevel="0" collapsed="false">
      <c r="A573" s="3"/>
      <c r="B573" s="14"/>
      <c r="C573" s="14"/>
      <c r="D573" s="14"/>
      <c r="E573" s="14"/>
      <c r="F573" s="14"/>
      <c r="G573" s="14"/>
      <c r="H573" s="14"/>
      <c r="I573" s="14"/>
      <c r="J573" s="21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customFormat="false" ht="12.75" hidden="false" customHeight="false" outlineLevel="0" collapsed="false">
      <c r="A574" s="3"/>
      <c r="B574" s="14"/>
      <c r="C574" s="14"/>
      <c r="D574" s="14"/>
      <c r="E574" s="14"/>
      <c r="F574" s="14"/>
      <c r="G574" s="14"/>
      <c r="H574" s="14"/>
      <c r="I574" s="14"/>
      <c r="J574" s="21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customFormat="false" ht="12.75" hidden="false" customHeight="false" outlineLevel="0" collapsed="false">
      <c r="A575" s="3"/>
      <c r="B575" s="14"/>
      <c r="C575" s="14"/>
      <c r="D575" s="14"/>
      <c r="E575" s="14"/>
      <c r="F575" s="14"/>
      <c r="G575" s="14"/>
      <c r="H575" s="14"/>
      <c r="I575" s="14"/>
      <c r="J575" s="21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customFormat="false" ht="12.75" hidden="false" customHeight="false" outlineLevel="0" collapsed="false">
      <c r="A576" s="3"/>
      <c r="B576" s="14"/>
      <c r="C576" s="14"/>
      <c r="D576" s="14"/>
      <c r="E576" s="14"/>
      <c r="F576" s="14"/>
      <c r="G576" s="14"/>
      <c r="H576" s="14"/>
      <c r="I576" s="14"/>
      <c r="J576" s="21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customFormat="false" ht="12.75" hidden="false" customHeight="false" outlineLevel="0" collapsed="false">
      <c r="A577" s="3"/>
      <c r="B577" s="14"/>
      <c r="C577" s="14"/>
      <c r="D577" s="14"/>
      <c r="E577" s="14"/>
      <c r="F577" s="14"/>
      <c r="G577" s="14"/>
      <c r="H577" s="14"/>
      <c r="I577" s="14"/>
      <c r="J577" s="21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customFormat="false" ht="12.75" hidden="false" customHeight="false" outlineLevel="0" collapsed="false">
      <c r="A578" s="3"/>
      <c r="B578" s="14"/>
      <c r="C578" s="14"/>
      <c r="D578" s="14"/>
      <c r="E578" s="14"/>
      <c r="F578" s="14"/>
      <c r="G578" s="14"/>
      <c r="H578" s="14"/>
      <c r="I578" s="14"/>
      <c r="J578" s="21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customFormat="false" ht="12.75" hidden="false" customHeight="false" outlineLevel="0" collapsed="false">
      <c r="A579" s="3"/>
      <c r="B579" s="14"/>
      <c r="C579" s="14"/>
      <c r="D579" s="14"/>
      <c r="E579" s="14"/>
      <c r="F579" s="14"/>
      <c r="G579" s="14"/>
      <c r="H579" s="14"/>
      <c r="I579" s="14"/>
      <c r="J579" s="21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customFormat="false" ht="12.75" hidden="false" customHeight="false" outlineLevel="0" collapsed="false">
      <c r="A580" s="3"/>
      <c r="B580" s="14"/>
      <c r="C580" s="14"/>
      <c r="D580" s="14"/>
      <c r="E580" s="14"/>
      <c r="F580" s="14"/>
      <c r="G580" s="14"/>
      <c r="H580" s="14"/>
      <c r="I580" s="14"/>
      <c r="J580" s="21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customFormat="false" ht="12.75" hidden="false" customHeight="false" outlineLevel="0" collapsed="false">
      <c r="A581" s="3"/>
      <c r="B581" s="14"/>
      <c r="C581" s="14"/>
      <c r="D581" s="14"/>
      <c r="E581" s="14"/>
      <c r="F581" s="14"/>
      <c r="G581" s="14"/>
      <c r="H581" s="14"/>
      <c r="I581" s="14"/>
      <c r="J581" s="21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customFormat="false" ht="12.75" hidden="false" customHeight="false" outlineLevel="0" collapsed="false">
      <c r="A582" s="3"/>
      <c r="B582" s="14"/>
      <c r="C582" s="14"/>
      <c r="D582" s="14"/>
      <c r="E582" s="14"/>
      <c r="F582" s="14"/>
      <c r="G582" s="14"/>
      <c r="H582" s="14"/>
      <c r="I582" s="14"/>
      <c r="J582" s="21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customFormat="false" ht="12.75" hidden="false" customHeight="false" outlineLevel="0" collapsed="false">
      <c r="A583" s="3"/>
      <c r="B583" s="14"/>
      <c r="C583" s="14"/>
      <c r="D583" s="14"/>
      <c r="E583" s="14"/>
      <c r="F583" s="14"/>
      <c r="G583" s="14"/>
      <c r="H583" s="14"/>
      <c r="I583" s="14"/>
      <c r="J583" s="21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customFormat="false" ht="12.75" hidden="false" customHeight="false" outlineLevel="0" collapsed="false">
      <c r="A584" s="3"/>
      <c r="B584" s="14"/>
      <c r="C584" s="14"/>
      <c r="D584" s="14"/>
      <c r="E584" s="14"/>
      <c r="F584" s="14"/>
      <c r="G584" s="14"/>
      <c r="H584" s="14"/>
      <c r="I584" s="14"/>
      <c r="J584" s="21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customFormat="false" ht="12.75" hidden="false" customHeight="false" outlineLevel="0" collapsed="false">
      <c r="A585" s="3"/>
      <c r="B585" s="14"/>
      <c r="C585" s="14"/>
      <c r="D585" s="14"/>
      <c r="E585" s="14"/>
      <c r="F585" s="14"/>
      <c r="G585" s="14"/>
      <c r="H585" s="14"/>
      <c r="I585" s="14"/>
      <c r="J585" s="21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customFormat="false" ht="12.75" hidden="false" customHeight="false" outlineLevel="0" collapsed="false">
      <c r="A586" s="3"/>
      <c r="B586" s="14"/>
      <c r="C586" s="14"/>
      <c r="D586" s="14"/>
      <c r="E586" s="14"/>
      <c r="F586" s="14"/>
      <c r="G586" s="14"/>
      <c r="H586" s="14"/>
      <c r="I586" s="14"/>
      <c r="J586" s="21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customFormat="false" ht="12.75" hidden="false" customHeight="false" outlineLevel="0" collapsed="false">
      <c r="A587" s="3"/>
      <c r="B587" s="14"/>
      <c r="C587" s="14"/>
      <c r="D587" s="14"/>
      <c r="E587" s="14"/>
      <c r="F587" s="14"/>
      <c r="G587" s="14"/>
      <c r="H587" s="14"/>
      <c r="I587" s="14"/>
      <c r="J587" s="21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customFormat="false" ht="12.75" hidden="false" customHeight="false" outlineLevel="0" collapsed="false">
      <c r="A588" s="3"/>
      <c r="B588" s="14"/>
      <c r="C588" s="14"/>
      <c r="D588" s="14"/>
      <c r="E588" s="14"/>
      <c r="F588" s="14"/>
      <c r="G588" s="14"/>
      <c r="H588" s="14"/>
      <c r="I588" s="14"/>
      <c r="J588" s="21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customFormat="false" ht="12.75" hidden="false" customHeight="false" outlineLevel="0" collapsed="false">
      <c r="A589" s="3"/>
      <c r="B589" s="14"/>
      <c r="C589" s="14"/>
      <c r="D589" s="14"/>
      <c r="E589" s="14"/>
      <c r="F589" s="14"/>
      <c r="G589" s="14"/>
      <c r="H589" s="14"/>
      <c r="I589" s="14"/>
      <c r="J589" s="21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customFormat="false" ht="12.75" hidden="false" customHeight="false" outlineLevel="0" collapsed="false">
      <c r="A590" s="3"/>
      <c r="B590" s="14"/>
      <c r="C590" s="14"/>
      <c r="D590" s="14"/>
      <c r="E590" s="14"/>
      <c r="F590" s="14"/>
      <c r="G590" s="14"/>
      <c r="H590" s="14"/>
      <c r="I590" s="14"/>
      <c r="J590" s="21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customFormat="false" ht="12.75" hidden="false" customHeight="false" outlineLevel="0" collapsed="false">
      <c r="A591" s="3"/>
      <c r="B591" s="14"/>
      <c r="C591" s="14"/>
      <c r="D591" s="14"/>
      <c r="E591" s="14"/>
      <c r="F591" s="14"/>
      <c r="G591" s="14"/>
      <c r="H591" s="14"/>
      <c r="I591" s="14"/>
      <c r="J591" s="21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customFormat="false" ht="12.75" hidden="false" customHeight="false" outlineLevel="0" collapsed="false">
      <c r="A592" s="3"/>
      <c r="B592" s="14"/>
      <c r="C592" s="14"/>
      <c r="D592" s="14"/>
      <c r="E592" s="14"/>
      <c r="F592" s="14"/>
      <c r="G592" s="14"/>
      <c r="H592" s="14"/>
      <c r="I592" s="14"/>
      <c r="J592" s="21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customFormat="false" ht="12.75" hidden="false" customHeight="false" outlineLevel="0" collapsed="false">
      <c r="A593" s="3"/>
      <c r="B593" s="14"/>
      <c r="C593" s="14"/>
      <c r="D593" s="14"/>
      <c r="E593" s="14"/>
      <c r="F593" s="14"/>
      <c r="G593" s="14"/>
      <c r="H593" s="14"/>
      <c r="I593" s="14"/>
      <c r="J593" s="21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customFormat="false" ht="12.75" hidden="false" customHeight="false" outlineLevel="0" collapsed="false">
      <c r="A594" s="3"/>
      <c r="B594" s="14"/>
      <c r="C594" s="14"/>
      <c r="D594" s="14"/>
      <c r="E594" s="14"/>
      <c r="F594" s="14"/>
      <c r="G594" s="14"/>
      <c r="H594" s="14"/>
      <c r="I594" s="14"/>
      <c r="J594" s="21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customFormat="false" ht="12.75" hidden="false" customHeight="false" outlineLevel="0" collapsed="false">
      <c r="A595" s="3"/>
      <c r="B595" s="14"/>
      <c r="C595" s="14"/>
      <c r="D595" s="14"/>
      <c r="E595" s="14"/>
      <c r="F595" s="14"/>
      <c r="G595" s="14"/>
      <c r="H595" s="14"/>
      <c r="I595" s="14"/>
      <c r="J595" s="21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customFormat="false" ht="12.75" hidden="false" customHeight="false" outlineLevel="0" collapsed="false">
      <c r="A596" s="3"/>
      <c r="B596" s="14"/>
      <c r="C596" s="14"/>
      <c r="D596" s="14"/>
      <c r="E596" s="14"/>
      <c r="F596" s="14"/>
      <c r="G596" s="14"/>
      <c r="H596" s="14"/>
      <c r="I596" s="14"/>
      <c r="J596" s="21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customFormat="false" ht="12.75" hidden="false" customHeight="false" outlineLevel="0" collapsed="false">
      <c r="A597" s="3"/>
      <c r="B597" s="14"/>
      <c r="C597" s="14"/>
      <c r="D597" s="14"/>
      <c r="E597" s="14"/>
      <c r="F597" s="14"/>
      <c r="G597" s="14"/>
      <c r="H597" s="14"/>
      <c r="I597" s="14"/>
      <c r="J597" s="21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customFormat="false" ht="12.75" hidden="false" customHeight="false" outlineLevel="0" collapsed="false">
      <c r="A598" s="3"/>
      <c r="B598" s="14"/>
      <c r="C598" s="14"/>
      <c r="D598" s="14"/>
      <c r="E598" s="14"/>
      <c r="F598" s="14"/>
      <c r="G598" s="14"/>
      <c r="H598" s="14"/>
      <c r="I598" s="14"/>
      <c r="J598" s="21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customFormat="false" ht="12.75" hidden="false" customHeight="false" outlineLevel="0" collapsed="false">
      <c r="A599" s="3"/>
      <c r="B599" s="14"/>
      <c r="C599" s="14"/>
      <c r="D599" s="14"/>
      <c r="E599" s="14"/>
      <c r="F599" s="14"/>
      <c r="G599" s="14"/>
      <c r="H599" s="14"/>
      <c r="I599" s="14"/>
      <c r="J599" s="21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customFormat="false" ht="12.75" hidden="false" customHeight="false" outlineLevel="0" collapsed="false">
      <c r="A600" s="3"/>
      <c r="B600" s="14"/>
      <c r="C600" s="14"/>
      <c r="D600" s="14"/>
      <c r="E600" s="14"/>
      <c r="F600" s="14"/>
      <c r="G600" s="14"/>
      <c r="H600" s="14"/>
      <c r="I600" s="14"/>
      <c r="J600" s="21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customFormat="false" ht="12.75" hidden="false" customHeight="false" outlineLevel="0" collapsed="false">
      <c r="A601" s="3"/>
      <c r="B601" s="14"/>
      <c r="C601" s="14"/>
      <c r="D601" s="14"/>
      <c r="E601" s="14"/>
      <c r="F601" s="14"/>
      <c r="G601" s="14"/>
      <c r="H601" s="14"/>
      <c r="I601" s="14"/>
      <c r="J601" s="21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customFormat="false" ht="12.75" hidden="false" customHeight="false" outlineLevel="0" collapsed="false">
      <c r="A602" s="3"/>
      <c r="B602" s="14"/>
      <c r="C602" s="14"/>
      <c r="D602" s="14"/>
      <c r="E602" s="14"/>
      <c r="F602" s="14"/>
      <c r="G602" s="14"/>
      <c r="H602" s="14"/>
      <c r="I602" s="14"/>
      <c r="J602" s="21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customFormat="false" ht="12.75" hidden="false" customHeight="false" outlineLevel="0" collapsed="false">
      <c r="A603" s="3"/>
      <c r="B603" s="14"/>
      <c r="C603" s="14"/>
      <c r="D603" s="14"/>
      <c r="E603" s="14"/>
      <c r="F603" s="14"/>
      <c r="G603" s="14"/>
      <c r="H603" s="14"/>
      <c r="I603" s="14"/>
      <c r="J603" s="21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customFormat="false" ht="12.75" hidden="false" customHeight="false" outlineLevel="0" collapsed="false">
      <c r="A604" s="3"/>
      <c r="B604" s="14"/>
      <c r="C604" s="14"/>
      <c r="D604" s="14"/>
      <c r="E604" s="14"/>
      <c r="F604" s="14"/>
      <c r="G604" s="14"/>
      <c r="H604" s="14"/>
      <c r="I604" s="14"/>
      <c r="J604" s="21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customFormat="false" ht="12.75" hidden="false" customHeight="false" outlineLevel="0" collapsed="false">
      <c r="A605" s="3"/>
      <c r="B605" s="14"/>
      <c r="C605" s="14"/>
      <c r="D605" s="14"/>
      <c r="E605" s="14"/>
      <c r="F605" s="14"/>
      <c r="G605" s="14"/>
      <c r="H605" s="14"/>
      <c r="I605" s="14"/>
      <c r="J605" s="21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customFormat="false" ht="12.75" hidden="false" customHeight="false" outlineLevel="0" collapsed="false">
      <c r="A606" s="3"/>
      <c r="B606" s="14"/>
      <c r="C606" s="14"/>
      <c r="D606" s="14"/>
      <c r="E606" s="14"/>
      <c r="F606" s="14"/>
      <c r="G606" s="14"/>
      <c r="H606" s="14"/>
      <c r="I606" s="14"/>
      <c r="J606" s="21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customFormat="false" ht="12.75" hidden="false" customHeight="false" outlineLevel="0" collapsed="false">
      <c r="A607" s="3"/>
      <c r="B607" s="14"/>
      <c r="C607" s="14"/>
      <c r="D607" s="14"/>
      <c r="E607" s="14"/>
      <c r="F607" s="14"/>
      <c r="G607" s="14"/>
      <c r="H607" s="14"/>
      <c r="I607" s="14"/>
      <c r="J607" s="21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customFormat="false" ht="12.75" hidden="false" customHeight="false" outlineLevel="0" collapsed="false">
      <c r="A608" s="3"/>
      <c r="B608" s="14"/>
      <c r="C608" s="14"/>
      <c r="D608" s="14"/>
      <c r="E608" s="14"/>
      <c r="F608" s="14"/>
      <c r="G608" s="14"/>
      <c r="H608" s="14"/>
      <c r="I608" s="14"/>
      <c r="J608" s="21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customFormat="false" ht="12.75" hidden="false" customHeight="false" outlineLevel="0" collapsed="false">
      <c r="A609" s="3"/>
      <c r="B609" s="14"/>
      <c r="C609" s="14"/>
      <c r="D609" s="14"/>
      <c r="E609" s="14"/>
      <c r="F609" s="14"/>
      <c r="G609" s="14"/>
      <c r="H609" s="14"/>
      <c r="I609" s="14"/>
      <c r="J609" s="21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customFormat="false" ht="12.75" hidden="false" customHeight="false" outlineLevel="0" collapsed="false">
      <c r="A610" s="3"/>
      <c r="B610" s="14"/>
      <c r="C610" s="14"/>
      <c r="D610" s="14"/>
      <c r="E610" s="14"/>
      <c r="F610" s="14"/>
      <c r="G610" s="14"/>
      <c r="H610" s="14"/>
      <c r="I610" s="14"/>
      <c r="J610" s="21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customFormat="false" ht="12.75" hidden="false" customHeight="false" outlineLevel="0" collapsed="false">
      <c r="A611" s="3"/>
      <c r="B611" s="14"/>
      <c r="C611" s="14"/>
      <c r="D611" s="14"/>
      <c r="E611" s="14"/>
      <c r="F611" s="14"/>
      <c r="G611" s="14"/>
      <c r="H611" s="14"/>
      <c r="I611" s="14"/>
      <c r="J611" s="21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customFormat="false" ht="12.75" hidden="false" customHeight="false" outlineLevel="0" collapsed="false">
      <c r="A612" s="3"/>
      <c r="B612" s="14"/>
      <c r="C612" s="14"/>
      <c r="D612" s="14"/>
      <c r="E612" s="14"/>
      <c r="F612" s="14"/>
      <c r="G612" s="14"/>
      <c r="H612" s="14"/>
      <c r="I612" s="14"/>
      <c r="J612" s="21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customFormat="false" ht="12.75" hidden="false" customHeight="false" outlineLevel="0" collapsed="false">
      <c r="A613" s="3"/>
      <c r="B613" s="14"/>
      <c r="C613" s="14"/>
      <c r="D613" s="14"/>
      <c r="E613" s="14"/>
      <c r="F613" s="14"/>
      <c r="G613" s="14"/>
      <c r="H613" s="14"/>
      <c r="I613" s="14"/>
      <c r="J613" s="21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customFormat="false" ht="12.75" hidden="false" customHeight="false" outlineLevel="0" collapsed="false">
      <c r="A614" s="3"/>
      <c r="B614" s="14"/>
      <c r="C614" s="14"/>
      <c r="D614" s="14"/>
      <c r="E614" s="14"/>
      <c r="F614" s="14"/>
      <c r="G614" s="14"/>
      <c r="H614" s="14"/>
      <c r="I614" s="14"/>
      <c r="J614" s="21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customFormat="false" ht="12.75" hidden="false" customHeight="false" outlineLevel="0" collapsed="false">
      <c r="A615" s="3"/>
      <c r="B615" s="14"/>
      <c r="C615" s="14"/>
      <c r="D615" s="14"/>
      <c r="E615" s="14"/>
      <c r="F615" s="14"/>
      <c r="G615" s="14"/>
      <c r="H615" s="14"/>
      <c r="I615" s="14"/>
      <c r="J615" s="21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customFormat="false" ht="12.75" hidden="false" customHeight="false" outlineLevel="0" collapsed="false">
      <c r="A616" s="3"/>
      <c r="B616" s="14"/>
      <c r="C616" s="14"/>
      <c r="D616" s="14"/>
      <c r="E616" s="14"/>
      <c r="F616" s="14"/>
      <c r="G616" s="14"/>
      <c r="H616" s="14"/>
      <c r="I616" s="14"/>
      <c r="J616" s="21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customFormat="false" ht="12.75" hidden="false" customHeight="false" outlineLevel="0" collapsed="false">
      <c r="A617" s="3"/>
      <c r="B617" s="14"/>
      <c r="C617" s="14"/>
      <c r="D617" s="14"/>
      <c r="E617" s="14"/>
      <c r="F617" s="14"/>
      <c r="G617" s="14"/>
      <c r="H617" s="14"/>
      <c r="I617" s="14"/>
      <c r="J617" s="21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customFormat="false" ht="12.75" hidden="false" customHeight="false" outlineLevel="0" collapsed="false">
      <c r="A618" s="3"/>
      <c r="B618" s="14"/>
      <c r="C618" s="14"/>
      <c r="D618" s="14"/>
      <c r="E618" s="14"/>
      <c r="F618" s="14"/>
      <c r="G618" s="14"/>
      <c r="H618" s="14"/>
      <c r="I618" s="14"/>
      <c r="J618" s="21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customFormat="false" ht="12.75" hidden="false" customHeight="false" outlineLevel="0" collapsed="false">
      <c r="A619" s="3"/>
      <c r="B619" s="14"/>
      <c r="C619" s="14"/>
      <c r="D619" s="14"/>
      <c r="E619" s="14"/>
      <c r="F619" s="14"/>
      <c r="G619" s="14"/>
      <c r="H619" s="14"/>
      <c r="I619" s="14"/>
      <c r="J619" s="21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customFormat="false" ht="12.75" hidden="false" customHeight="false" outlineLevel="0" collapsed="false">
      <c r="A620" s="3"/>
      <c r="B620" s="14"/>
      <c r="C620" s="14"/>
      <c r="D620" s="14"/>
      <c r="E620" s="14"/>
      <c r="F620" s="14"/>
      <c r="G620" s="14"/>
      <c r="H620" s="14"/>
      <c r="I620" s="14"/>
      <c r="J620" s="21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customFormat="false" ht="12.75" hidden="false" customHeight="false" outlineLevel="0" collapsed="false">
      <c r="A621" s="3"/>
      <c r="B621" s="14"/>
      <c r="C621" s="14"/>
      <c r="D621" s="14"/>
      <c r="E621" s="14"/>
      <c r="F621" s="14"/>
      <c r="G621" s="14"/>
      <c r="H621" s="14"/>
      <c r="I621" s="14"/>
      <c r="J621" s="21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customFormat="false" ht="12.75" hidden="false" customHeight="false" outlineLevel="0" collapsed="false">
      <c r="A622" s="3"/>
      <c r="B622" s="14"/>
      <c r="C622" s="14"/>
      <c r="D622" s="14"/>
      <c r="E622" s="14"/>
      <c r="F622" s="14"/>
      <c r="G622" s="14"/>
      <c r="H622" s="14"/>
      <c r="I622" s="14"/>
      <c r="J622" s="21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customFormat="false" ht="12.75" hidden="false" customHeight="false" outlineLevel="0" collapsed="false">
      <c r="A623" s="3"/>
      <c r="B623" s="14"/>
      <c r="C623" s="14"/>
      <c r="D623" s="14"/>
      <c r="E623" s="14"/>
      <c r="F623" s="14"/>
      <c r="G623" s="14"/>
      <c r="H623" s="14"/>
      <c r="I623" s="14"/>
      <c r="J623" s="21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customFormat="false" ht="12.75" hidden="false" customHeight="false" outlineLevel="0" collapsed="false">
      <c r="A624" s="3"/>
      <c r="B624" s="14"/>
      <c r="C624" s="14"/>
      <c r="D624" s="14"/>
      <c r="E624" s="14"/>
      <c r="F624" s="14"/>
      <c r="G624" s="14"/>
      <c r="H624" s="14"/>
      <c r="I624" s="14"/>
      <c r="J624" s="21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customFormat="false" ht="12.75" hidden="false" customHeight="false" outlineLevel="0" collapsed="false">
      <c r="A625" s="3"/>
      <c r="B625" s="14"/>
      <c r="C625" s="14"/>
      <c r="D625" s="14"/>
      <c r="E625" s="14"/>
      <c r="F625" s="14"/>
      <c r="G625" s="14"/>
      <c r="H625" s="14"/>
      <c r="I625" s="14"/>
      <c r="J625" s="21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customFormat="false" ht="12.75" hidden="false" customHeight="false" outlineLevel="0" collapsed="false">
      <c r="A626" s="3"/>
      <c r="B626" s="14"/>
      <c r="C626" s="14"/>
      <c r="D626" s="14"/>
      <c r="E626" s="14"/>
      <c r="F626" s="14"/>
      <c r="G626" s="14"/>
      <c r="H626" s="14"/>
      <c r="I626" s="14"/>
      <c r="J626" s="21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customFormat="false" ht="12.75" hidden="false" customHeight="false" outlineLevel="0" collapsed="false">
      <c r="A627" s="3"/>
      <c r="B627" s="14"/>
      <c r="C627" s="14"/>
      <c r="D627" s="14"/>
      <c r="E627" s="14"/>
      <c r="F627" s="14"/>
      <c r="G627" s="14"/>
      <c r="H627" s="14"/>
      <c r="I627" s="14"/>
      <c r="J627" s="21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customFormat="false" ht="12.75" hidden="false" customHeight="false" outlineLevel="0" collapsed="false">
      <c r="A628" s="3"/>
      <c r="B628" s="14"/>
      <c r="C628" s="14"/>
      <c r="D628" s="14"/>
      <c r="E628" s="14"/>
      <c r="F628" s="14"/>
      <c r="G628" s="14"/>
      <c r="H628" s="14"/>
      <c r="I628" s="14"/>
      <c r="J628" s="21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customFormat="false" ht="12.75" hidden="false" customHeight="false" outlineLevel="0" collapsed="false">
      <c r="A629" s="3"/>
      <c r="B629" s="14"/>
      <c r="C629" s="14"/>
      <c r="D629" s="14"/>
      <c r="E629" s="14"/>
      <c r="F629" s="14"/>
      <c r="G629" s="14"/>
      <c r="H629" s="14"/>
      <c r="I629" s="14"/>
      <c r="J629" s="21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customFormat="false" ht="12.75" hidden="false" customHeight="false" outlineLevel="0" collapsed="false">
      <c r="A630" s="3"/>
      <c r="B630" s="14"/>
      <c r="C630" s="14"/>
      <c r="D630" s="14"/>
      <c r="E630" s="14"/>
      <c r="F630" s="14"/>
      <c r="G630" s="14"/>
      <c r="H630" s="14"/>
      <c r="I630" s="14"/>
      <c r="J630" s="21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customFormat="false" ht="12.75" hidden="false" customHeight="false" outlineLevel="0" collapsed="false">
      <c r="A631" s="3"/>
      <c r="B631" s="14"/>
      <c r="C631" s="14"/>
      <c r="D631" s="14"/>
      <c r="E631" s="14"/>
      <c r="F631" s="14"/>
      <c r="G631" s="14"/>
      <c r="H631" s="14"/>
      <c r="I631" s="14"/>
      <c r="J631" s="21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customFormat="false" ht="12.75" hidden="false" customHeight="false" outlineLevel="0" collapsed="false">
      <c r="A632" s="3"/>
      <c r="B632" s="14"/>
      <c r="C632" s="14"/>
      <c r="D632" s="14"/>
      <c r="E632" s="14"/>
      <c r="F632" s="14"/>
      <c r="G632" s="14"/>
      <c r="H632" s="14"/>
      <c r="I632" s="14"/>
      <c r="J632" s="21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customFormat="false" ht="12.75" hidden="false" customHeight="false" outlineLevel="0" collapsed="false">
      <c r="A633" s="3"/>
      <c r="B633" s="14"/>
      <c r="C633" s="14"/>
      <c r="D633" s="14"/>
      <c r="E633" s="14"/>
      <c r="F633" s="14"/>
      <c r="G633" s="14"/>
      <c r="H633" s="14"/>
      <c r="I633" s="14"/>
      <c r="J633" s="21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customFormat="false" ht="12.75" hidden="false" customHeight="false" outlineLevel="0" collapsed="false">
      <c r="A634" s="3"/>
      <c r="B634" s="14"/>
      <c r="C634" s="14"/>
      <c r="D634" s="14"/>
      <c r="E634" s="14"/>
      <c r="F634" s="14"/>
      <c r="G634" s="14"/>
      <c r="H634" s="14"/>
      <c r="I634" s="14"/>
      <c r="J634" s="21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customFormat="false" ht="12.75" hidden="false" customHeight="false" outlineLevel="0" collapsed="false">
      <c r="A635" s="3"/>
      <c r="B635" s="14"/>
      <c r="C635" s="14"/>
      <c r="D635" s="14"/>
      <c r="E635" s="14"/>
      <c r="F635" s="14"/>
      <c r="G635" s="14"/>
      <c r="H635" s="14"/>
      <c r="I635" s="14"/>
      <c r="J635" s="21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customFormat="false" ht="12.75" hidden="false" customHeight="false" outlineLevel="0" collapsed="false">
      <c r="A636" s="3"/>
      <c r="B636" s="14"/>
      <c r="C636" s="14"/>
      <c r="D636" s="14"/>
      <c r="E636" s="14"/>
      <c r="F636" s="14"/>
      <c r="G636" s="14"/>
      <c r="H636" s="14"/>
      <c r="I636" s="14"/>
      <c r="J636" s="21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customFormat="false" ht="12.75" hidden="false" customHeight="false" outlineLevel="0" collapsed="false">
      <c r="A637" s="3"/>
      <c r="B637" s="14"/>
      <c r="C637" s="14"/>
      <c r="D637" s="14"/>
      <c r="E637" s="14"/>
      <c r="F637" s="14"/>
      <c r="G637" s="14"/>
      <c r="H637" s="14"/>
      <c r="I637" s="14"/>
      <c r="J637" s="21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customFormat="false" ht="12.75" hidden="false" customHeight="false" outlineLevel="0" collapsed="false">
      <c r="A638" s="3"/>
      <c r="B638" s="14"/>
      <c r="C638" s="14"/>
      <c r="D638" s="14"/>
      <c r="E638" s="14"/>
      <c r="F638" s="14"/>
      <c r="G638" s="14"/>
      <c r="H638" s="14"/>
      <c r="I638" s="14"/>
      <c r="J638" s="21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customFormat="false" ht="12.75" hidden="false" customHeight="false" outlineLevel="0" collapsed="false">
      <c r="A639" s="3"/>
      <c r="B639" s="14"/>
      <c r="C639" s="14"/>
      <c r="D639" s="14"/>
      <c r="E639" s="14"/>
      <c r="F639" s="14"/>
      <c r="G639" s="14"/>
      <c r="H639" s="14"/>
      <c r="I639" s="14"/>
      <c r="J639" s="21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customFormat="false" ht="12.75" hidden="false" customHeight="false" outlineLevel="0" collapsed="false">
      <c r="A640" s="3"/>
      <c r="B640" s="14"/>
      <c r="C640" s="14"/>
      <c r="D640" s="14"/>
      <c r="E640" s="14"/>
      <c r="F640" s="14"/>
      <c r="G640" s="14"/>
      <c r="H640" s="14"/>
      <c r="I640" s="14"/>
      <c r="J640" s="21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customFormat="false" ht="12.75" hidden="false" customHeight="false" outlineLevel="0" collapsed="false">
      <c r="A641" s="3"/>
      <c r="B641" s="14"/>
      <c r="C641" s="14"/>
      <c r="D641" s="14"/>
      <c r="E641" s="14"/>
      <c r="F641" s="14"/>
      <c r="G641" s="14"/>
      <c r="H641" s="14"/>
      <c r="I641" s="14"/>
      <c r="J641" s="21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customFormat="false" ht="12.75" hidden="false" customHeight="false" outlineLevel="0" collapsed="false">
      <c r="A642" s="3"/>
      <c r="B642" s="14"/>
      <c r="C642" s="14"/>
      <c r="D642" s="14"/>
      <c r="E642" s="14"/>
      <c r="F642" s="14"/>
      <c r="G642" s="14"/>
      <c r="H642" s="14"/>
      <c r="I642" s="14"/>
      <c r="J642" s="21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customFormat="false" ht="12.75" hidden="false" customHeight="false" outlineLevel="0" collapsed="false">
      <c r="A643" s="3"/>
      <c r="B643" s="14"/>
      <c r="C643" s="14"/>
      <c r="D643" s="14"/>
      <c r="E643" s="14"/>
      <c r="F643" s="14"/>
      <c r="G643" s="14"/>
      <c r="H643" s="14"/>
      <c r="I643" s="14"/>
      <c r="J643" s="21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customFormat="false" ht="12.75" hidden="false" customHeight="false" outlineLevel="0" collapsed="false">
      <c r="A644" s="3"/>
      <c r="B644" s="14"/>
      <c r="C644" s="14"/>
      <c r="D644" s="14"/>
      <c r="E644" s="14"/>
      <c r="F644" s="14"/>
      <c r="G644" s="14"/>
      <c r="H644" s="14"/>
      <c r="I644" s="14"/>
      <c r="J644" s="21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customFormat="false" ht="12.75" hidden="false" customHeight="false" outlineLevel="0" collapsed="false">
      <c r="A645" s="3"/>
      <c r="B645" s="14"/>
      <c r="C645" s="14"/>
      <c r="D645" s="14"/>
      <c r="E645" s="14"/>
      <c r="F645" s="14"/>
      <c r="G645" s="14"/>
      <c r="H645" s="14"/>
      <c r="I645" s="14"/>
      <c r="J645" s="21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customFormat="false" ht="12.75" hidden="false" customHeight="false" outlineLevel="0" collapsed="false">
      <c r="A646" s="3"/>
      <c r="B646" s="14"/>
      <c r="C646" s="14"/>
      <c r="D646" s="14"/>
      <c r="E646" s="14"/>
      <c r="F646" s="14"/>
      <c r="G646" s="14"/>
      <c r="H646" s="14"/>
      <c r="I646" s="14"/>
      <c r="J646" s="21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customFormat="false" ht="12.75" hidden="false" customHeight="false" outlineLevel="0" collapsed="false">
      <c r="A647" s="3"/>
      <c r="B647" s="14"/>
      <c r="C647" s="14"/>
      <c r="D647" s="14"/>
      <c r="E647" s="14"/>
      <c r="F647" s="14"/>
      <c r="G647" s="14"/>
      <c r="H647" s="14"/>
      <c r="I647" s="14"/>
      <c r="J647" s="21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customFormat="false" ht="12.75" hidden="false" customHeight="false" outlineLevel="0" collapsed="false">
      <c r="A648" s="3"/>
      <c r="B648" s="14"/>
      <c r="C648" s="14"/>
      <c r="D648" s="14"/>
      <c r="E648" s="14"/>
      <c r="F648" s="14"/>
      <c r="G648" s="14"/>
      <c r="H648" s="14"/>
      <c r="I648" s="14"/>
      <c r="J648" s="21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customFormat="false" ht="12.75" hidden="false" customHeight="false" outlineLevel="0" collapsed="false">
      <c r="A649" s="3"/>
      <c r="B649" s="14"/>
      <c r="C649" s="14"/>
      <c r="D649" s="14"/>
      <c r="E649" s="14"/>
      <c r="F649" s="14"/>
      <c r="G649" s="14"/>
      <c r="H649" s="14"/>
      <c r="I649" s="14"/>
      <c r="J649" s="21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customFormat="false" ht="12.75" hidden="false" customHeight="false" outlineLevel="0" collapsed="false">
      <c r="A650" s="3"/>
      <c r="B650" s="14"/>
      <c r="C650" s="14"/>
      <c r="D650" s="14"/>
      <c r="E650" s="14"/>
      <c r="F650" s="14"/>
      <c r="G650" s="14"/>
      <c r="H650" s="14"/>
      <c r="I650" s="14"/>
      <c r="J650" s="21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customFormat="false" ht="12.75" hidden="false" customHeight="false" outlineLevel="0" collapsed="false">
      <c r="A651" s="3"/>
      <c r="B651" s="14"/>
      <c r="C651" s="14"/>
      <c r="D651" s="14"/>
      <c r="E651" s="14"/>
      <c r="F651" s="14"/>
      <c r="G651" s="14"/>
      <c r="H651" s="14"/>
      <c r="I651" s="14"/>
      <c r="J651" s="21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customFormat="false" ht="12.75" hidden="false" customHeight="false" outlineLevel="0" collapsed="false">
      <c r="A652" s="3"/>
      <c r="B652" s="14"/>
      <c r="C652" s="14"/>
      <c r="D652" s="14"/>
      <c r="E652" s="14"/>
      <c r="F652" s="14"/>
      <c r="G652" s="14"/>
      <c r="H652" s="14"/>
      <c r="I652" s="14"/>
      <c r="J652" s="21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customFormat="false" ht="12.75" hidden="false" customHeight="false" outlineLevel="0" collapsed="false">
      <c r="A653" s="3"/>
      <c r="B653" s="14"/>
      <c r="C653" s="14"/>
      <c r="D653" s="14"/>
      <c r="E653" s="14"/>
      <c r="F653" s="14"/>
      <c r="G653" s="14"/>
      <c r="H653" s="14"/>
      <c r="I653" s="14"/>
      <c r="J653" s="21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customFormat="false" ht="12.75" hidden="false" customHeight="false" outlineLevel="0" collapsed="false">
      <c r="A654" s="3"/>
      <c r="B654" s="14"/>
      <c r="C654" s="14"/>
      <c r="D654" s="14"/>
      <c r="E654" s="14"/>
      <c r="F654" s="14"/>
      <c r="G654" s="14"/>
      <c r="H654" s="14"/>
      <c r="I654" s="14"/>
      <c r="J654" s="21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customFormat="false" ht="12.75" hidden="false" customHeight="false" outlineLevel="0" collapsed="false">
      <c r="A655" s="3"/>
      <c r="B655" s="14"/>
      <c r="C655" s="14"/>
      <c r="D655" s="14"/>
      <c r="E655" s="14"/>
      <c r="F655" s="14"/>
      <c r="G655" s="14"/>
      <c r="H655" s="14"/>
      <c r="I655" s="14"/>
      <c r="J655" s="21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customFormat="false" ht="12.75" hidden="false" customHeight="false" outlineLevel="0" collapsed="false">
      <c r="A656" s="3"/>
      <c r="B656" s="14"/>
      <c r="C656" s="14"/>
      <c r="D656" s="14"/>
      <c r="E656" s="14"/>
      <c r="F656" s="14"/>
      <c r="G656" s="14"/>
      <c r="H656" s="14"/>
      <c r="I656" s="14"/>
      <c r="J656" s="21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customFormat="false" ht="12.75" hidden="false" customHeight="false" outlineLevel="0" collapsed="false">
      <c r="A657" s="3"/>
      <c r="B657" s="14"/>
      <c r="C657" s="14"/>
      <c r="D657" s="14"/>
      <c r="E657" s="14"/>
      <c r="F657" s="14"/>
      <c r="G657" s="14"/>
      <c r="H657" s="14"/>
      <c r="I657" s="14"/>
      <c r="J657" s="21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customFormat="false" ht="12.75" hidden="false" customHeight="false" outlineLevel="0" collapsed="false">
      <c r="A658" s="3"/>
      <c r="B658" s="14"/>
      <c r="C658" s="14"/>
      <c r="D658" s="14"/>
      <c r="E658" s="14"/>
      <c r="F658" s="14"/>
      <c r="G658" s="14"/>
      <c r="H658" s="14"/>
      <c r="I658" s="14"/>
      <c r="J658" s="21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customFormat="false" ht="12.75" hidden="false" customHeight="false" outlineLevel="0" collapsed="false">
      <c r="A659" s="3"/>
      <c r="B659" s="14"/>
      <c r="C659" s="14"/>
      <c r="D659" s="14"/>
      <c r="E659" s="14"/>
      <c r="F659" s="14"/>
      <c r="G659" s="14"/>
      <c r="H659" s="14"/>
      <c r="I659" s="14"/>
      <c r="J659" s="21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customFormat="false" ht="12.75" hidden="false" customHeight="false" outlineLevel="0" collapsed="false">
      <c r="A660" s="3"/>
      <c r="B660" s="14"/>
      <c r="C660" s="14"/>
      <c r="D660" s="14"/>
      <c r="E660" s="14"/>
      <c r="F660" s="14"/>
      <c r="G660" s="14"/>
      <c r="H660" s="14"/>
      <c r="I660" s="14"/>
      <c r="J660" s="21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customFormat="false" ht="12.75" hidden="false" customHeight="false" outlineLevel="0" collapsed="false">
      <c r="A661" s="3"/>
      <c r="B661" s="14"/>
      <c r="C661" s="14"/>
      <c r="D661" s="14"/>
      <c r="E661" s="14"/>
      <c r="F661" s="14"/>
      <c r="G661" s="14"/>
      <c r="H661" s="14"/>
      <c r="I661" s="14"/>
      <c r="J661" s="21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customFormat="false" ht="12.75" hidden="false" customHeight="false" outlineLevel="0" collapsed="false">
      <c r="A662" s="3"/>
      <c r="B662" s="14"/>
      <c r="C662" s="14"/>
      <c r="D662" s="14"/>
      <c r="E662" s="14"/>
      <c r="F662" s="14"/>
      <c r="G662" s="14"/>
      <c r="H662" s="14"/>
      <c r="I662" s="14"/>
      <c r="J662" s="21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customFormat="false" ht="12.75" hidden="false" customHeight="false" outlineLevel="0" collapsed="false">
      <c r="A663" s="3"/>
      <c r="B663" s="14"/>
      <c r="C663" s="14"/>
      <c r="D663" s="14"/>
      <c r="E663" s="14"/>
      <c r="F663" s="14"/>
      <c r="G663" s="14"/>
      <c r="H663" s="14"/>
      <c r="I663" s="14"/>
      <c r="J663" s="21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customFormat="false" ht="12.75" hidden="false" customHeight="false" outlineLevel="0" collapsed="false">
      <c r="A664" s="3"/>
      <c r="B664" s="14"/>
      <c r="C664" s="14"/>
      <c r="D664" s="14"/>
      <c r="E664" s="14"/>
      <c r="F664" s="14"/>
      <c r="G664" s="14"/>
      <c r="H664" s="14"/>
      <c r="I664" s="14"/>
      <c r="J664" s="21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customFormat="false" ht="12.75" hidden="false" customHeight="false" outlineLevel="0" collapsed="false">
      <c r="A665" s="3"/>
      <c r="B665" s="14"/>
      <c r="C665" s="14"/>
      <c r="D665" s="14"/>
      <c r="E665" s="14"/>
      <c r="F665" s="14"/>
      <c r="G665" s="14"/>
      <c r="H665" s="14"/>
      <c r="I665" s="14"/>
      <c r="J665" s="21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customFormat="false" ht="12.75" hidden="false" customHeight="false" outlineLevel="0" collapsed="false">
      <c r="A666" s="3"/>
      <c r="B666" s="14"/>
      <c r="C666" s="14"/>
      <c r="D666" s="14"/>
      <c r="E666" s="14"/>
      <c r="F666" s="14"/>
      <c r="G666" s="14"/>
      <c r="H666" s="14"/>
      <c r="I666" s="14"/>
      <c r="J666" s="21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customFormat="false" ht="12.75" hidden="false" customHeight="false" outlineLevel="0" collapsed="false">
      <c r="A667" s="3"/>
      <c r="B667" s="14"/>
      <c r="C667" s="14"/>
      <c r="D667" s="14"/>
      <c r="E667" s="14"/>
      <c r="F667" s="14"/>
      <c r="G667" s="14"/>
      <c r="H667" s="14"/>
      <c r="I667" s="14"/>
      <c r="J667" s="21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customFormat="false" ht="12.75" hidden="false" customHeight="false" outlineLevel="0" collapsed="false">
      <c r="A668" s="3"/>
      <c r="B668" s="14"/>
      <c r="C668" s="14"/>
      <c r="D668" s="14"/>
      <c r="E668" s="14"/>
      <c r="F668" s="14"/>
      <c r="G668" s="14"/>
      <c r="H668" s="14"/>
      <c r="I668" s="14"/>
      <c r="J668" s="21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customFormat="false" ht="12.75" hidden="false" customHeight="false" outlineLevel="0" collapsed="false">
      <c r="A669" s="3"/>
      <c r="B669" s="14"/>
      <c r="C669" s="14"/>
      <c r="D669" s="14"/>
      <c r="E669" s="14"/>
      <c r="F669" s="14"/>
      <c r="G669" s="14"/>
      <c r="H669" s="14"/>
      <c r="I669" s="14"/>
      <c r="J669" s="21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customFormat="false" ht="12.75" hidden="false" customHeight="false" outlineLevel="0" collapsed="false">
      <c r="A670" s="3"/>
      <c r="B670" s="14"/>
      <c r="C670" s="14"/>
      <c r="D670" s="14"/>
      <c r="E670" s="14"/>
      <c r="F670" s="14"/>
      <c r="G670" s="14"/>
      <c r="H670" s="14"/>
      <c r="I670" s="14"/>
      <c r="J670" s="21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customFormat="false" ht="12.75" hidden="false" customHeight="false" outlineLevel="0" collapsed="false">
      <c r="A671" s="3"/>
      <c r="B671" s="14"/>
      <c r="C671" s="14"/>
      <c r="D671" s="14"/>
      <c r="E671" s="14"/>
      <c r="F671" s="14"/>
      <c r="G671" s="14"/>
      <c r="H671" s="14"/>
      <c r="I671" s="14"/>
      <c r="J671" s="21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customFormat="false" ht="12.75" hidden="false" customHeight="false" outlineLevel="0" collapsed="false">
      <c r="A672" s="3"/>
      <c r="B672" s="14"/>
      <c r="C672" s="14"/>
      <c r="D672" s="14"/>
      <c r="E672" s="14"/>
      <c r="F672" s="14"/>
      <c r="G672" s="14"/>
      <c r="H672" s="14"/>
      <c r="I672" s="14"/>
      <c r="J672" s="21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customFormat="false" ht="12.75" hidden="false" customHeight="false" outlineLevel="0" collapsed="false">
      <c r="A673" s="3"/>
      <c r="B673" s="14"/>
      <c r="C673" s="14"/>
      <c r="D673" s="14"/>
      <c r="E673" s="14"/>
      <c r="F673" s="14"/>
      <c r="G673" s="14"/>
      <c r="H673" s="14"/>
      <c r="I673" s="14"/>
      <c r="J673" s="21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customFormat="false" ht="12.75" hidden="false" customHeight="false" outlineLevel="0" collapsed="false">
      <c r="A674" s="3"/>
      <c r="B674" s="14"/>
      <c r="C674" s="14"/>
      <c r="D674" s="14"/>
      <c r="E674" s="14"/>
      <c r="F674" s="14"/>
      <c r="G674" s="14"/>
      <c r="H674" s="14"/>
      <c r="I674" s="14"/>
      <c r="J674" s="21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customFormat="false" ht="12.75" hidden="false" customHeight="false" outlineLevel="0" collapsed="false">
      <c r="A675" s="3"/>
      <c r="B675" s="14"/>
      <c r="C675" s="14"/>
      <c r="D675" s="14"/>
      <c r="E675" s="14"/>
      <c r="F675" s="14"/>
      <c r="G675" s="14"/>
      <c r="H675" s="14"/>
      <c r="I675" s="14"/>
      <c r="J675" s="21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customFormat="false" ht="12.75" hidden="false" customHeight="false" outlineLevel="0" collapsed="false">
      <c r="A676" s="3"/>
      <c r="B676" s="14"/>
      <c r="C676" s="14"/>
      <c r="D676" s="14"/>
      <c r="E676" s="14"/>
      <c r="F676" s="14"/>
      <c r="G676" s="14"/>
      <c r="H676" s="14"/>
      <c r="I676" s="14"/>
      <c r="J676" s="21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customFormat="false" ht="12.75" hidden="false" customHeight="false" outlineLevel="0" collapsed="false">
      <c r="A677" s="3"/>
      <c r="B677" s="14"/>
      <c r="C677" s="14"/>
      <c r="D677" s="14"/>
      <c r="E677" s="14"/>
      <c r="F677" s="14"/>
      <c r="G677" s="14"/>
      <c r="H677" s="14"/>
      <c r="I677" s="14"/>
      <c r="J677" s="21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customFormat="false" ht="12.75" hidden="false" customHeight="false" outlineLevel="0" collapsed="false">
      <c r="A678" s="3"/>
      <c r="B678" s="14"/>
      <c r="C678" s="14"/>
      <c r="D678" s="14"/>
      <c r="E678" s="14"/>
      <c r="F678" s="14"/>
      <c r="G678" s="14"/>
      <c r="H678" s="14"/>
      <c r="I678" s="14"/>
      <c r="J678" s="21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customFormat="false" ht="12.75" hidden="false" customHeight="false" outlineLevel="0" collapsed="false">
      <c r="A679" s="3"/>
      <c r="B679" s="14"/>
      <c r="C679" s="14"/>
      <c r="D679" s="14"/>
      <c r="E679" s="14"/>
      <c r="F679" s="14"/>
      <c r="G679" s="14"/>
      <c r="H679" s="14"/>
      <c r="I679" s="14"/>
      <c r="J679" s="21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customFormat="false" ht="12.75" hidden="false" customHeight="false" outlineLevel="0" collapsed="false">
      <c r="A680" s="3"/>
      <c r="B680" s="14"/>
      <c r="C680" s="14"/>
      <c r="D680" s="14"/>
      <c r="E680" s="14"/>
      <c r="F680" s="14"/>
      <c r="G680" s="14"/>
      <c r="H680" s="14"/>
      <c r="I680" s="14"/>
      <c r="J680" s="21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customFormat="false" ht="12.75" hidden="false" customHeight="false" outlineLevel="0" collapsed="false">
      <c r="A681" s="3"/>
      <c r="B681" s="14"/>
      <c r="C681" s="14"/>
      <c r="D681" s="14"/>
      <c r="E681" s="14"/>
      <c r="F681" s="14"/>
      <c r="G681" s="14"/>
      <c r="H681" s="14"/>
      <c r="I681" s="14"/>
      <c r="J681" s="21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customFormat="false" ht="12.75" hidden="false" customHeight="false" outlineLevel="0" collapsed="false">
      <c r="A682" s="3"/>
      <c r="B682" s="14"/>
      <c r="C682" s="14"/>
      <c r="D682" s="14"/>
      <c r="E682" s="14"/>
      <c r="F682" s="14"/>
      <c r="G682" s="14"/>
      <c r="H682" s="14"/>
      <c r="I682" s="14"/>
      <c r="J682" s="21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customFormat="false" ht="12.75" hidden="false" customHeight="false" outlineLevel="0" collapsed="false">
      <c r="A683" s="3"/>
      <c r="B683" s="14"/>
      <c r="C683" s="14"/>
      <c r="D683" s="14"/>
      <c r="E683" s="14"/>
      <c r="F683" s="14"/>
      <c r="G683" s="14"/>
      <c r="H683" s="14"/>
      <c r="I683" s="14"/>
      <c r="J683" s="21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customFormat="false" ht="12.75" hidden="false" customHeight="false" outlineLevel="0" collapsed="false">
      <c r="A684" s="3"/>
      <c r="B684" s="14"/>
      <c r="C684" s="14"/>
      <c r="D684" s="14"/>
      <c r="E684" s="14"/>
      <c r="F684" s="14"/>
      <c r="G684" s="14"/>
      <c r="H684" s="14"/>
      <c r="I684" s="14"/>
      <c r="J684" s="21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customFormat="false" ht="12.75" hidden="false" customHeight="false" outlineLevel="0" collapsed="false">
      <c r="A685" s="3"/>
      <c r="B685" s="14"/>
      <c r="C685" s="14"/>
      <c r="D685" s="14"/>
      <c r="E685" s="14"/>
      <c r="F685" s="14"/>
      <c r="G685" s="14"/>
      <c r="H685" s="14"/>
      <c r="I685" s="14"/>
      <c r="J685" s="21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customFormat="false" ht="12.75" hidden="false" customHeight="false" outlineLevel="0" collapsed="false">
      <c r="A686" s="3"/>
      <c r="B686" s="14"/>
      <c r="C686" s="14"/>
      <c r="D686" s="14"/>
      <c r="E686" s="14"/>
      <c r="F686" s="14"/>
      <c r="G686" s="14"/>
      <c r="H686" s="14"/>
      <c r="I686" s="14"/>
      <c r="J686" s="21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customFormat="false" ht="12.75" hidden="false" customHeight="false" outlineLevel="0" collapsed="false">
      <c r="A687" s="3"/>
      <c r="B687" s="14"/>
      <c r="C687" s="14"/>
      <c r="D687" s="14"/>
      <c r="E687" s="14"/>
      <c r="F687" s="14"/>
      <c r="G687" s="14"/>
      <c r="H687" s="14"/>
      <c r="I687" s="14"/>
      <c r="J687" s="21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customFormat="false" ht="12.75" hidden="false" customHeight="false" outlineLevel="0" collapsed="false">
      <c r="A688" s="3"/>
      <c r="B688" s="14"/>
      <c r="C688" s="14"/>
      <c r="D688" s="14"/>
      <c r="E688" s="14"/>
      <c r="F688" s="14"/>
      <c r="G688" s="14"/>
      <c r="H688" s="14"/>
      <c r="I688" s="14"/>
      <c r="J688" s="21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customFormat="false" ht="12.75" hidden="false" customHeight="false" outlineLevel="0" collapsed="false">
      <c r="A689" s="3"/>
      <c r="B689" s="14"/>
      <c r="C689" s="14"/>
      <c r="D689" s="14"/>
      <c r="E689" s="14"/>
      <c r="F689" s="14"/>
      <c r="G689" s="14"/>
      <c r="H689" s="14"/>
      <c r="I689" s="14"/>
      <c r="J689" s="21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customFormat="false" ht="12.75" hidden="false" customHeight="false" outlineLevel="0" collapsed="false">
      <c r="A690" s="3"/>
      <c r="B690" s="14"/>
      <c r="C690" s="14"/>
      <c r="D690" s="14"/>
      <c r="E690" s="14"/>
      <c r="F690" s="14"/>
      <c r="G690" s="14"/>
      <c r="H690" s="14"/>
      <c r="I690" s="14"/>
      <c r="J690" s="21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customFormat="false" ht="12.75" hidden="false" customHeight="false" outlineLevel="0" collapsed="false">
      <c r="A691" s="3"/>
      <c r="B691" s="14"/>
      <c r="C691" s="14"/>
      <c r="D691" s="14"/>
      <c r="E691" s="14"/>
      <c r="F691" s="14"/>
      <c r="G691" s="14"/>
      <c r="H691" s="14"/>
      <c r="I691" s="14"/>
      <c r="J691" s="21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customFormat="false" ht="12.75" hidden="false" customHeight="false" outlineLevel="0" collapsed="false">
      <c r="A692" s="3"/>
      <c r="B692" s="14"/>
      <c r="C692" s="14"/>
      <c r="D692" s="14"/>
      <c r="E692" s="14"/>
      <c r="F692" s="14"/>
      <c r="G692" s="14"/>
      <c r="H692" s="14"/>
      <c r="I692" s="14"/>
      <c r="J692" s="21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customFormat="false" ht="12.75" hidden="false" customHeight="false" outlineLevel="0" collapsed="false">
      <c r="A693" s="3"/>
      <c r="B693" s="14"/>
      <c r="C693" s="14"/>
      <c r="D693" s="14"/>
      <c r="E693" s="14"/>
      <c r="F693" s="14"/>
      <c r="G693" s="14"/>
      <c r="H693" s="14"/>
      <c r="I693" s="14"/>
      <c r="J693" s="21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customFormat="false" ht="12.75" hidden="false" customHeight="false" outlineLevel="0" collapsed="false">
      <c r="A694" s="3"/>
      <c r="B694" s="14"/>
      <c r="C694" s="14"/>
      <c r="D694" s="14"/>
      <c r="E694" s="14"/>
      <c r="F694" s="14"/>
      <c r="G694" s="14"/>
      <c r="H694" s="14"/>
      <c r="I694" s="14"/>
      <c r="J694" s="21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customFormat="false" ht="12.75" hidden="false" customHeight="false" outlineLevel="0" collapsed="false">
      <c r="A695" s="3"/>
      <c r="B695" s="14"/>
      <c r="C695" s="14"/>
      <c r="D695" s="14"/>
      <c r="E695" s="14"/>
      <c r="F695" s="14"/>
      <c r="G695" s="14"/>
      <c r="H695" s="14"/>
      <c r="I695" s="14"/>
      <c r="J695" s="21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customFormat="false" ht="12.75" hidden="false" customHeight="false" outlineLevel="0" collapsed="false">
      <c r="A696" s="3"/>
      <c r="B696" s="14"/>
      <c r="C696" s="14"/>
      <c r="D696" s="14"/>
      <c r="E696" s="14"/>
      <c r="F696" s="14"/>
      <c r="G696" s="14"/>
      <c r="H696" s="14"/>
      <c r="I696" s="14"/>
      <c r="J696" s="21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customFormat="false" ht="12.75" hidden="false" customHeight="false" outlineLevel="0" collapsed="false">
      <c r="A697" s="3"/>
      <c r="B697" s="14"/>
      <c r="C697" s="14"/>
      <c r="D697" s="14"/>
      <c r="E697" s="14"/>
      <c r="F697" s="14"/>
      <c r="G697" s="14"/>
      <c r="H697" s="14"/>
      <c r="I697" s="14"/>
      <c r="J697" s="21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customFormat="false" ht="12.75" hidden="false" customHeight="false" outlineLevel="0" collapsed="false">
      <c r="A698" s="3"/>
      <c r="B698" s="14"/>
      <c r="C698" s="14"/>
      <c r="D698" s="14"/>
      <c r="E698" s="14"/>
      <c r="F698" s="14"/>
      <c r="G698" s="14"/>
      <c r="H698" s="14"/>
      <c r="I698" s="14"/>
      <c r="J698" s="21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customFormat="false" ht="12.75" hidden="false" customHeight="false" outlineLevel="0" collapsed="false">
      <c r="A699" s="3"/>
      <c r="B699" s="14"/>
      <c r="C699" s="14"/>
      <c r="D699" s="14"/>
      <c r="E699" s="14"/>
      <c r="F699" s="14"/>
      <c r="G699" s="14"/>
      <c r="H699" s="14"/>
      <c r="I699" s="14"/>
      <c r="J699" s="21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customFormat="false" ht="12.75" hidden="false" customHeight="false" outlineLevel="0" collapsed="false">
      <c r="A700" s="3"/>
      <c r="B700" s="14"/>
      <c r="C700" s="14"/>
      <c r="D700" s="14"/>
      <c r="E700" s="14"/>
      <c r="F700" s="14"/>
      <c r="G700" s="14"/>
      <c r="H700" s="14"/>
      <c r="I700" s="14"/>
      <c r="J700" s="21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customFormat="false" ht="12.75" hidden="false" customHeight="false" outlineLevel="0" collapsed="false">
      <c r="A701" s="3"/>
      <c r="B701" s="14"/>
      <c r="C701" s="14"/>
      <c r="D701" s="14"/>
      <c r="E701" s="14"/>
      <c r="F701" s="14"/>
      <c r="G701" s="14"/>
      <c r="H701" s="14"/>
      <c r="I701" s="14"/>
      <c r="J701" s="21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customFormat="false" ht="12.75" hidden="false" customHeight="false" outlineLevel="0" collapsed="false">
      <c r="A702" s="3"/>
      <c r="B702" s="14"/>
      <c r="C702" s="14"/>
      <c r="D702" s="14"/>
      <c r="E702" s="14"/>
      <c r="F702" s="14"/>
      <c r="G702" s="14"/>
      <c r="H702" s="14"/>
      <c r="I702" s="14"/>
      <c r="J702" s="21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customFormat="false" ht="12.75" hidden="false" customHeight="false" outlineLevel="0" collapsed="false">
      <c r="A703" s="3"/>
      <c r="B703" s="14"/>
      <c r="C703" s="14"/>
      <c r="D703" s="14"/>
      <c r="E703" s="14"/>
      <c r="F703" s="14"/>
      <c r="G703" s="14"/>
      <c r="H703" s="14"/>
      <c r="I703" s="14"/>
      <c r="J703" s="21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customFormat="false" ht="12.75" hidden="false" customHeight="false" outlineLevel="0" collapsed="false">
      <c r="A704" s="3"/>
      <c r="B704" s="14"/>
      <c r="C704" s="14"/>
      <c r="D704" s="14"/>
      <c r="E704" s="14"/>
      <c r="F704" s="14"/>
      <c r="G704" s="14"/>
      <c r="H704" s="14"/>
      <c r="I704" s="14"/>
      <c r="J704" s="21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customFormat="false" ht="12.75" hidden="false" customHeight="false" outlineLevel="0" collapsed="false">
      <c r="A705" s="3"/>
      <c r="B705" s="14"/>
      <c r="C705" s="14"/>
      <c r="D705" s="14"/>
      <c r="E705" s="14"/>
      <c r="F705" s="14"/>
      <c r="G705" s="14"/>
      <c r="H705" s="14"/>
      <c r="I705" s="14"/>
      <c r="J705" s="21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customFormat="false" ht="12.75" hidden="false" customHeight="false" outlineLevel="0" collapsed="false">
      <c r="A706" s="3"/>
      <c r="B706" s="14"/>
      <c r="C706" s="14"/>
      <c r="D706" s="14"/>
      <c r="E706" s="14"/>
      <c r="F706" s="14"/>
      <c r="G706" s="14"/>
      <c r="H706" s="14"/>
      <c r="I706" s="14"/>
      <c r="J706" s="21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customFormat="false" ht="12.75" hidden="false" customHeight="false" outlineLevel="0" collapsed="false">
      <c r="A707" s="3"/>
      <c r="B707" s="14"/>
      <c r="C707" s="14"/>
      <c r="D707" s="14"/>
      <c r="E707" s="14"/>
      <c r="F707" s="14"/>
      <c r="G707" s="14"/>
      <c r="H707" s="14"/>
      <c r="I707" s="14"/>
      <c r="J707" s="21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customFormat="false" ht="12.75" hidden="false" customHeight="false" outlineLevel="0" collapsed="false">
      <c r="A708" s="3"/>
      <c r="B708" s="14"/>
      <c r="C708" s="14"/>
      <c r="D708" s="14"/>
      <c r="E708" s="14"/>
      <c r="F708" s="14"/>
      <c r="G708" s="14"/>
      <c r="H708" s="14"/>
      <c r="I708" s="14"/>
      <c r="J708" s="21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customFormat="false" ht="12.75" hidden="false" customHeight="false" outlineLevel="0" collapsed="false">
      <c r="A709" s="3"/>
      <c r="B709" s="14"/>
      <c r="C709" s="14"/>
      <c r="D709" s="14"/>
      <c r="E709" s="14"/>
      <c r="F709" s="14"/>
      <c r="G709" s="14"/>
      <c r="H709" s="14"/>
      <c r="I709" s="14"/>
      <c r="J709" s="21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customFormat="false" ht="12.75" hidden="false" customHeight="false" outlineLevel="0" collapsed="false">
      <c r="A710" s="3"/>
      <c r="B710" s="14"/>
      <c r="C710" s="14"/>
      <c r="D710" s="14"/>
      <c r="E710" s="14"/>
      <c r="F710" s="14"/>
      <c r="G710" s="14"/>
      <c r="H710" s="14"/>
      <c r="I710" s="14"/>
      <c r="J710" s="21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customFormat="false" ht="12.75" hidden="false" customHeight="false" outlineLevel="0" collapsed="false">
      <c r="A711" s="3"/>
      <c r="B711" s="14"/>
      <c r="C711" s="14"/>
      <c r="D711" s="14"/>
      <c r="E711" s="14"/>
      <c r="F711" s="14"/>
      <c r="G711" s="14"/>
      <c r="H711" s="14"/>
      <c r="I711" s="14"/>
      <c r="J711" s="21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customFormat="false" ht="12.75" hidden="false" customHeight="false" outlineLevel="0" collapsed="false">
      <c r="A712" s="3"/>
      <c r="B712" s="14"/>
      <c r="C712" s="14"/>
      <c r="D712" s="14"/>
      <c r="E712" s="14"/>
      <c r="F712" s="14"/>
      <c r="G712" s="14"/>
      <c r="H712" s="14"/>
      <c r="I712" s="14"/>
      <c r="J712" s="21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customFormat="false" ht="12.75" hidden="false" customHeight="false" outlineLevel="0" collapsed="false">
      <c r="A713" s="3"/>
      <c r="B713" s="14"/>
      <c r="C713" s="14"/>
      <c r="D713" s="14"/>
      <c r="E713" s="14"/>
      <c r="F713" s="14"/>
      <c r="G713" s="14"/>
      <c r="H713" s="14"/>
      <c r="I713" s="14"/>
      <c r="J713" s="21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customFormat="false" ht="12.75" hidden="false" customHeight="false" outlineLevel="0" collapsed="false">
      <c r="A714" s="3"/>
      <c r="B714" s="14"/>
      <c r="C714" s="14"/>
      <c r="D714" s="14"/>
      <c r="E714" s="14"/>
      <c r="F714" s="14"/>
      <c r="G714" s="14"/>
      <c r="H714" s="14"/>
      <c r="I714" s="14"/>
      <c r="J714" s="21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customFormat="false" ht="12.75" hidden="false" customHeight="false" outlineLevel="0" collapsed="false">
      <c r="A715" s="3"/>
      <c r="B715" s="14"/>
      <c r="C715" s="14"/>
      <c r="D715" s="14"/>
      <c r="E715" s="14"/>
      <c r="F715" s="14"/>
      <c r="G715" s="14"/>
      <c r="H715" s="14"/>
      <c r="I715" s="14"/>
      <c r="J715" s="21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customFormat="false" ht="12.75" hidden="false" customHeight="false" outlineLevel="0" collapsed="false">
      <c r="A716" s="3"/>
      <c r="B716" s="14"/>
      <c r="C716" s="14"/>
      <c r="D716" s="14"/>
      <c r="E716" s="14"/>
      <c r="F716" s="14"/>
      <c r="G716" s="14"/>
      <c r="H716" s="14"/>
      <c r="I716" s="14"/>
      <c r="J716" s="21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customFormat="false" ht="12.75" hidden="false" customHeight="false" outlineLevel="0" collapsed="false">
      <c r="A717" s="3"/>
      <c r="B717" s="14"/>
      <c r="C717" s="14"/>
      <c r="D717" s="14"/>
      <c r="E717" s="14"/>
      <c r="F717" s="14"/>
      <c r="G717" s="14"/>
      <c r="H717" s="14"/>
      <c r="I717" s="14"/>
      <c r="J717" s="21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customFormat="false" ht="12.75" hidden="false" customHeight="false" outlineLevel="0" collapsed="false">
      <c r="A718" s="3"/>
      <c r="B718" s="14"/>
      <c r="C718" s="14"/>
      <c r="D718" s="14"/>
      <c r="E718" s="14"/>
      <c r="F718" s="14"/>
      <c r="G718" s="14"/>
      <c r="H718" s="14"/>
      <c r="I718" s="14"/>
      <c r="J718" s="21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customFormat="false" ht="12.75" hidden="false" customHeight="false" outlineLevel="0" collapsed="false">
      <c r="A719" s="3"/>
      <c r="B719" s="14"/>
      <c r="C719" s="14"/>
      <c r="D719" s="14"/>
      <c r="E719" s="14"/>
      <c r="F719" s="14"/>
      <c r="G719" s="14"/>
      <c r="H719" s="14"/>
      <c r="I719" s="14"/>
      <c r="J719" s="21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customFormat="false" ht="12.75" hidden="false" customHeight="false" outlineLevel="0" collapsed="false">
      <c r="A720" s="3"/>
      <c r="B720" s="14"/>
      <c r="C720" s="14"/>
      <c r="D720" s="14"/>
      <c r="E720" s="14"/>
      <c r="F720" s="14"/>
      <c r="G720" s="14"/>
      <c r="H720" s="14"/>
      <c r="I720" s="14"/>
      <c r="J720" s="21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customFormat="false" ht="12.75" hidden="false" customHeight="false" outlineLevel="0" collapsed="false">
      <c r="A721" s="3"/>
      <c r="B721" s="14"/>
      <c r="C721" s="14"/>
      <c r="D721" s="14"/>
      <c r="E721" s="14"/>
      <c r="F721" s="14"/>
      <c r="G721" s="14"/>
      <c r="H721" s="14"/>
      <c r="I721" s="14"/>
      <c r="J721" s="21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customFormat="false" ht="12.75" hidden="false" customHeight="false" outlineLevel="0" collapsed="false">
      <c r="A722" s="3"/>
      <c r="B722" s="14"/>
      <c r="C722" s="14"/>
      <c r="D722" s="14"/>
      <c r="E722" s="14"/>
      <c r="F722" s="14"/>
      <c r="G722" s="14"/>
      <c r="H722" s="14"/>
      <c r="I722" s="14"/>
      <c r="J722" s="21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customFormat="false" ht="12.75" hidden="false" customHeight="false" outlineLevel="0" collapsed="false">
      <c r="A723" s="3"/>
      <c r="B723" s="14"/>
      <c r="C723" s="14"/>
      <c r="D723" s="14"/>
      <c r="E723" s="14"/>
      <c r="F723" s="14"/>
      <c r="G723" s="14"/>
      <c r="H723" s="14"/>
      <c r="I723" s="14"/>
      <c r="J723" s="21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customFormat="false" ht="12.75" hidden="false" customHeight="false" outlineLevel="0" collapsed="false">
      <c r="A724" s="3"/>
      <c r="B724" s="14"/>
      <c r="C724" s="14"/>
      <c r="D724" s="14"/>
      <c r="E724" s="14"/>
      <c r="F724" s="14"/>
      <c r="G724" s="14"/>
      <c r="H724" s="14"/>
      <c r="I724" s="14"/>
      <c r="J724" s="21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customFormat="false" ht="12.75" hidden="false" customHeight="false" outlineLevel="0" collapsed="false">
      <c r="A725" s="3"/>
      <c r="B725" s="14"/>
      <c r="C725" s="14"/>
      <c r="D725" s="14"/>
      <c r="E725" s="14"/>
      <c r="F725" s="14"/>
      <c r="G725" s="14"/>
      <c r="H725" s="14"/>
      <c r="I725" s="14"/>
      <c r="J725" s="21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customFormat="false" ht="12.75" hidden="false" customHeight="false" outlineLevel="0" collapsed="false">
      <c r="A726" s="3"/>
      <c r="B726" s="14"/>
      <c r="C726" s="14"/>
      <c r="D726" s="14"/>
      <c r="E726" s="14"/>
      <c r="F726" s="14"/>
      <c r="G726" s="14"/>
      <c r="H726" s="14"/>
      <c r="I726" s="14"/>
      <c r="J726" s="21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customFormat="false" ht="12.75" hidden="false" customHeight="false" outlineLevel="0" collapsed="false">
      <c r="A727" s="3"/>
      <c r="B727" s="14"/>
      <c r="C727" s="14"/>
      <c r="D727" s="14"/>
      <c r="E727" s="14"/>
      <c r="F727" s="14"/>
      <c r="G727" s="14"/>
      <c r="H727" s="14"/>
      <c r="I727" s="14"/>
      <c r="J727" s="21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customFormat="false" ht="12.75" hidden="false" customHeight="false" outlineLevel="0" collapsed="false">
      <c r="A728" s="3"/>
      <c r="B728" s="14"/>
      <c r="C728" s="14"/>
      <c r="D728" s="14"/>
      <c r="E728" s="14"/>
      <c r="F728" s="14"/>
      <c r="G728" s="14"/>
      <c r="H728" s="14"/>
      <c r="I728" s="14"/>
      <c r="J728" s="21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customFormat="false" ht="12.75" hidden="false" customHeight="false" outlineLevel="0" collapsed="false">
      <c r="A729" s="3"/>
      <c r="B729" s="14"/>
      <c r="C729" s="14"/>
      <c r="D729" s="14"/>
      <c r="E729" s="14"/>
      <c r="F729" s="14"/>
      <c r="G729" s="14"/>
      <c r="H729" s="14"/>
      <c r="I729" s="14"/>
      <c r="J729" s="21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customFormat="false" ht="12.75" hidden="false" customHeight="false" outlineLevel="0" collapsed="false">
      <c r="A730" s="3"/>
      <c r="B730" s="14"/>
      <c r="C730" s="14"/>
      <c r="D730" s="14"/>
      <c r="E730" s="14"/>
      <c r="F730" s="14"/>
      <c r="G730" s="14"/>
      <c r="H730" s="14"/>
      <c r="I730" s="14"/>
      <c r="J730" s="21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customFormat="false" ht="12.75" hidden="false" customHeight="false" outlineLevel="0" collapsed="false">
      <c r="A731" s="3"/>
      <c r="B731" s="14"/>
      <c r="C731" s="14"/>
      <c r="D731" s="14"/>
      <c r="E731" s="14"/>
      <c r="F731" s="14"/>
      <c r="G731" s="14"/>
      <c r="H731" s="14"/>
      <c r="I731" s="14"/>
      <c r="J731" s="21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customFormat="false" ht="12.75" hidden="false" customHeight="false" outlineLevel="0" collapsed="false">
      <c r="A732" s="3"/>
      <c r="B732" s="14"/>
      <c r="C732" s="14"/>
      <c r="D732" s="14"/>
      <c r="E732" s="14"/>
      <c r="F732" s="14"/>
      <c r="G732" s="14"/>
      <c r="H732" s="14"/>
      <c r="I732" s="14"/>
      <c r="J732" s="21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customFormat="false" ht="12.75" hidden="false" customHeight="false" outlineLevel="0" collapsed="false">
      <c r="A733" s="3"/>
      <c r="B733" s="14"/>
      <c r="C733" s="14"/>
      <c r="D733" s="14"/>
      <c r="E733" s="14"/>
      <c r="F733" s="14"/>
      <c r="G733" s="14"/>
      <c r="H733" s="14"/>
      <c r="I733" s="14"/>
      <c r="J733" s="21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customFormat="false" ht="12.75" hidden="false" customHeight="false" outlineLevel="0" collapsed="false">
      <c r="A734" s="3"/>
      <c r="B734" s="14"/>
      <c r="C734" s="14"/>
      <c r="D734" s="14"/>
      <c r="E734" s="14"/>
      <c r="F734" s="14"/>
      <c r="G734" s="14"/>
      <c r="H734" s="14"/>
      <c r="I734" s="14"/>
      <c r="J734" s="21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customFormat="false" ht="12.75" hidden="false" customHeight="false" outlineLevel="0" collapsed="false">
      <c r="A735" s="3"/>
      <c r="B735" s="14"/>
      <c r="C735" s="14"/>
      <c r="D735" s="14"/>
      <c r="E735" s="14"/>
      <c r="F735" s="14"/>
      <c r="G735" s="14"/>
      <c r="H735" s="14"/>
      <c r="I735" s="14"/>
      <c r="J735" s="21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customFormat="false" ht="12.75" hidden="false" customHeight="false" outlineLevel="0" collapsed="false">
      <c r="A736" s="3"/>
      <c r="B736" s="14"/>
      <c r="C736" s="14"/>
      <c r="D736" s="14"/>
      <c r="E736" s="14"/>
      <c r="F736" s="14"/>
      <c r="G736" s="14"/>
      <c r="H736" s="14"/>
      <c r="I736" s="14"/>
      <c r="J736" s="21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customFormat="false" ht="12.75" hidden="false" customHeight="false" outlineLevel="0" collapsed="false">
      <c r="A737" s="3"/>
      <c r="B737" s="14"/>
      <c r="C737" s="14"/>
      <c r="D737" s="14"/>
      <c r="E737" s="14"/>
      <c r="F737" s="14"/>
      <c r="G737" s="14"/>
      <c r="H737" s="14"/>
      <c r="I737" s="14"/>
      <c r="J737" s="21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customFormat="false" ht="12.75" hidden="false" customHeight="false" outlineLevel="0" collapsed="false">
      <c r="A738" s="3"/>
      <c r="B738" s="14"/>
      <c r="C738" s="14"/>
      <c r="D738" s="14"/>
      <c r="E738" s="14"/>
      <c r="F738" s="14"/>
      <c r="G738" s="14"/>
      <c r="H738" s="14"/>
      <c r="I738" s="14"/>
      <c r="J738" s="21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customFormat="false" ht="12.75" hidden="false" customHeight="false" outlineLevel="0" collapsed="false">
      <c r="A739" s="3"/>
      <c r="B739" s="14"/>
      <c r="C739" s="14"/>
      <c r="D739" s="14"/>
      <c r="E739" s="14"/>
      <c r="F739" s="14"/>
      <c r="G739" s="14"/>
      <c r="H739" s="14"/>
      <c r="I739" s="14"/>
      <c r="J739" s="21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customFormat="false" ht="12.75" hidden="false" customHeight="false" outlineLevel="0" collapsed="false">
      <c r="A740" s="3"/>
      <c r="B740" s="14"/>
      <c r="C740" s="14"/>
      <c r="D740" s="14"/>
      <c r="E740" s="14"/>
      <c r="F740" s="14"/>
      <c r="G740" s="14"/>
      <c r="H740" s="14"/>
      <c r="I740" s="14"/>
      <c r="J740" s="21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customFormat="false" ht="12.75" hidden="false" customHeight="false" outlineLevel="0" collapsed="false">
      <c r="A741" s="3"/>
      <c r="B741" s="14"/>
      <c r="C741" s="14"/>
      <c r="D741" s="14"/>
      <c r="E741" s="14"/>
      <c r="F741" s="14"/>
      <c r="G741" s="14"/>
      <c r="H741" s="14"/>
      <c r="I741" s="14"/>
      <c r="J741" s="21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customFormat="false" ht="12.75" hidden="false" customHeight="false" outlineLevel="0" collapsed="false">
      <c r="A742" s="3"/>
      <c r="B742" s="14"/>
      <c r="C742" s="14"/>
      <c r="D742" s="14"/>
      <c r="E742" s="14"/>
      <c r="F742" s="14"/>
      <c r="G742" s="14"/>
      <c r="H742" s="14"/>
      <c r="I742" s="14"/>
      <c r="J742" s="21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customFormat="false" ht="12.75" hidden="false" customHeight="false" outlineLevel="0" collapsed="false">
      <c r="A743" s="3"/>
      <c r="B743" s="14"/>
      <c r="C743" s="14"/>
      <c r="D743" s="14"/>
      <c r="E743" s="14"/>
      <c r="F743" s="14"/>
      <c r="G743" s="14"/>
      <c r="H743" s="14"/>
      <c r="I743" s="14"/>
      <c r="J743" s="21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customFormat="false" ht="12.75" hidden="false" customHeight="false" outlineLevel="0" collapsed="false">
      <c r="A744" s="3"/>
      <c r="B744" s="14"/>
      <c r="C744" s="14"/>
      <c r="D744" s="14"/>
      <c r="E744" s="14"/>
      <c r="F744" s="14"/>
      <c r="G744" s="14"/>
      <c r="H744" s="14"/>
      <c r="I744" s="14"/>
      <c r="J744" s="21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customFormat="false" ht="12.75" hidden="false" customHeight="false" outlineLevel="0" collapsed="false">
      <c r="A745" s="3"/>
      <c r="B745" s="14"/>
      <c r="C745" s="14"/>
      <c r="D745" s="14"/>
      <c r="E745" s="14"/>
      <c r="F745" s="14"/>
      <c r="G745" s="14"/>
      <c r="H745" s="14"/>
      <c r="I745" s="14"/>
      <c r="J745" s="21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customFormat="false" ht="12.75" hidden="false" customHeight="false" outlineLevel="0" collapsed="false">
      <c r="A746" s="3"/>
      <c r="B746" s="14"/>
      <c r="C746" s="14"/>
      <c r="D746" s="14"/>
      <c r="E746" s="14"/>
      <c r="F746" s="14"/>
      <c r="G746" s="14"/>
      <c r="H746" s="14"/>
      <c r="I746" s="14"/>
      <c r="J746" s="21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customFormat="false" ht="12.75" hidden="false" customHeight="false" outlineLevel="0" collapsed="false">
      <c r="A747" s="3"/>
      <c r="B747" s="14"/>
      <c r="C747" s="14"/>
      <c r="D747" s="14"/>
      <c r="E747" s="14"/>
      <c r="F747" s="14"/>
      <c r="G747" s="14"/>
      <c r="H747" s="14"/>
      <c r="I747" s="14"/>
      <c r="J747" s="21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customFormat="false" ht="12.75" hidden="false" customHeight="false" outlineLevel="0" collapsed="false">
      <c r="A748" s="3"/>
      <c r="B748" s="14"/>
      <c r="C748" s="14"/>
      <c r="D748" s="14"/>
      <c r="E748" s="14"/>
      <c r="F748" s="14"/>
      <c r="G748" s="14"/>
      <c r="H748" s="14"/>
      <c r="I748" s="14"/>
      <c r="J748" s="21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customFormat="false" ht="12.75" hidden="false" customHeight="false" outlineLevel="0" collapsed="false">
      <c r="A749" s="3"/>
      <c r="B749" s="14"/>
      <c r="C749" s="14"/>
      <c r="D749" s="14"/>
      <c r="E749" s="14"/>
      <c r="F749" s="14"/>
      <c r="G749" s="14"/>
      <c r="H749" s="14"/>
      <c r="I749" s="14"/>
      <c r="J749" s="21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customFormat="false" ht="12.75" hidden="false" customHeight="false" outlineLevel="0" collapsed="false">
      <c r="A750" s="3"/>
      <c r="B750" s="14"/>
      <c r="C750" s="14"/>
      <c r="D750" s="14"/>
      <c r="E750" s="14"/>
      <c r="F750" s="14"/>
      <c r="G750" s="14"/>
      <c r="H750" s="14"/>
      <c r="I750" s="14"/>
      <c r="J750" s="21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customFormat="false" ht="12.75" hidden="false" customHeight="false" outlineLevel="0" collapsed="false">
      <c r="A751" s="3"/>
      <c r="B751" s="14"/>
      <c r="C751" s="14"/>
      <c r="D751" s="14"/>
      <c r="E751" s="14"/>
      <c r="F751" s="14"/>
      <c r="G751" s="14"/>
      <c r="H751" s="14"/>
      <c r="I751" s="14"/>
      <c r="J751" s="21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customFormat="false" ht="12.75" hidden="false" customHeight="false" outlineLevel="0" collapsed="false">
      <c r="A752" s="3"/>
      <c r="B752" s="14"/>
      <c r="C752" s="14"/>
      <c r="D752" s="14"/>
      <c r="E752" s="14"/>
      <c r="F752" s="14"/>
      <c r="G752" s="14"/>
      <c r="H752" s="14"/>
      <c r="I752" s="14"/>
      <c r="J752" s="21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customFormat="false" ht="12.75" hidden="false" customHeight="false" outlineLevel="0" collapsed="false">
      <c r="A753" s="3"/>
      <c r="B753" s="14"/>
      <c r="C753" s="14"/>
      <c r="D753" s="14"/>
      <c r="E753" s="14"/>
      <c r="F753" s="14"/>
      <c r="G753" s="14"/>
      <c r="H753" s="14"/>
      <c r="I753" s="14"/>
      <c r="J753" s="21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customFormat="false" ht="12.75" hidden="false" customHeight="false" outlineLevel="0" collapsed="false">
      <c r="A754" s="3"/>
      <c r="B754" s="14"/>
      <c r="C754" s="14"/>
      <c r="D754" s="14"/>
      <c r="E754" s="14"/>
      <c r="F754" s="14"/>
      <c r="G754" s="14"/>
      <c r="H754" s="14"/>
      <c r="I754" s="14"/>
      <c r="J754" s="21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customFormat="false" ht="12.75" hidden="false" customHeight="false" outlineLevel="0" collapsed="false">
      <c r="A755" s="3"/>
      <c r="B755" s="14"/>
      <c r="C755" s="14"/>
      <c r="D755" s="14"/>
      <c r="E755" s="14"/>
      <c r="F755" s="14"/>
      <c r="G755" s="14"/>
      <c r="H755" s="14"/>
      <c r="I755" s="14"/>
      <c r="J755" s="21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customFormat="false" ht="12.75" hidden="false" customHeight="false" outlineLevel="0" collapsed="false">
      <c r="A756" s="3"/>
      <c r="B756" s="14"/>
      <c r="C756" s="14"/>
      <c r="D756" s="14"/>
      <c r="E756" s="14"/>
      <c r="F756" s="14"/>
      <c r="G756" s="14"/>
      <c r="H756" s="14"/>
      <c r="I756" s="14"/>
      <c r="J756" s="21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customFormat="false" ht="12.75" hidden="false" customHeight="false" outlineLevel="0" collapsed="false">
      <c r="A757" s="3"/>
      <c r="B757" s="14"/>
      <c r="C757" s="14"/>
      <c r="D757" s="14"/>
      <c r="E757" s="14"/>
      <c r="F757" s="14"/>
      <c r="G757" s="14"/>
      <c r="H757" s="14"/>
      <c r="I757" s="14"/>
      <c r="J757" s="21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customFormat="false" ht="12.75" hidden="false" customHeight="false" outlineLevel="0" collapsed="false">
      <c r="A758" s="3"/>
      <c r="B758" s="14"/>
      <c r="C758" s="14"/>
      <c r="D758" s="14"/>
      <c r="E758" s="14"/>
      <c r="F758" s="14"/>
      <c r="G758" s="14"/>
      <c r="H758" s="14"/>
      <c r="I758" s="14"/>
      <c r="J758" s="21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customFormat="false" ht="12.75" hidden="false" customHeight="false" outlineLevel="0" collapsed="false">
      <c r="A759" s="3"/>
      <c r="B759" s="14"/>
      <c r="C759" s="14"/>
      <c r="D759" s="14"/>
      <c r="E759" s="14"/>
      <c r="F759" s="14"/>
      <c r="G759" s="14"/>
      <c r="H759" s="14"/>
      <c r="I759" s="14"/>
      <c r="J759" s="21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customFormat="false" ht="12.75" hidden="false" customHeight="false" outlineLevel="0" collapsed="false">
      <c r="A760" s="3"/>
      <c r="B760" s="14"/>
      <c r="C760" s="14"/>
      <c r="D760" s="14"/>
      <c r="E760" s="14"/>
      <c r="F760" s="14"/>
      <c r="G760" s="14"/>
      <c r="H760" s="14"/>
      <c r="I760" s="14"/>
      <c r="J760" s="21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customFormat="false" ht="12.75" hidden="false" customHeight="false" outlineLevel="0" collapsed="false">
      <c r="A761" s="3"/>
      <c r="B761" s="14"/>
      <c r="C761" s="14"/>
      <c r="D761" s="14"/>
      <c r="E761" s="14"/>
      <c r="F761" s="14"/>
      <c r="G761" s="14"/>
      <c r="H761" s="14"/>
      <c r="I761" s="14"/>
      <c r="J761" s="21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customFormat="false" ht="12.75" hidden="false" customHeight="false" outlineLevel="0" collapsed="false">
      <c r="A762" s="3"/>
      <c r="B762" s="14"/>
      <c r="C762" s="14"/>
      <c r="D762" s="14"/>
      <c r="E762" s="14"/>
      <c r="F762" s="14"/>
      <c r="G762" s="14"/>
      <c r="H762" s="14"/>
      <c r="I762" s="14"/>
      <c r="J762" s="21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customFormat="false" ht="12.75" hidden="false" customHeight="false" outlineLevel="0" collapsed="false">
      <c r="A763" s="3"/>
      <c r="B763" s="14"/>
      <c r="C763" s="14"/>
      <c r="D763" s="14"/>
      <c r="E763" s="14"/>
      <c r="F763" s="14"/>
      <c r="G763" s="14"/>
      <c r="H763" s="14"/>
      <c r="I763" s="14"/>
      <c r="J763" s="21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customFormat="false" ht="12.75" hidden="false" customHeight="false" outlineLevel="0" collapsed="false">
      <c r="A764" s="3"/>
      <c r="B764" s="14"/>
      <c r="C764" s="14"/>
      <c r="D764" s="14"/>
      <c r="E764" s="14"/>
      <c r="F764" s="14"/>
      <c r="G764" s="14"/>
      <c r="H764" s="14"/>
      <c r="I764" s="14"/>
      <c r="J764" s="21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customFormat="false" ht="12.75" hidden="false" customHeight="false" outlineLevel="0" collapsed="false">
      <c r="A765" s="3"/>
      <c r="B765" s="14"/>
      <c r="C765" s="14"/>
      <c r="D765" s="14"/>
      <c r="E765" s="14"/>
      <c r="F765" s="14"/>
      <c r="G765" s="14"/>
      <c r="H765" s="14"/>
      <c r="I765" s="14"/>
      <c r="J765" s="21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customFormat="false" ht="12.75" hidden="false" customHeight="false" outlineLevel="0" collapsed="false">
      <c r="A766" s="3"/>
      <c r="B766" s="14"/>
      <c r="C766" s="14"/>
      <c r="D766" s="14"/>
      <c r="E766" s="14"/>
      <c r="F766" s="14"/>
      <c r="G766" s="14"/>
      <c r="H766" s="14"/>
      <c r="I766" s="14"/>
      <c r="J766" s="21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customFormat="false" ht="12.75" hidden="false" customHeight="false" outlineLevel="0" collapsed="false">
      <c r="A767" s="3"/>
      <c r="B767" s="14"/>
      <c r="C767" s="14"/>
      <c r="D767" s="14"/>
      <c r="E767" s="14"/>
      <c r="F767" s="14"/>
      <c r="G767" s="14"/>
      <c r="H767" s="14"/>
      <c r="I767" s="14"/>
      <c r="J767" s="21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customFormat="false" ht="12.75" hidden="false" customHeight="false" outlineLevel="0" collapsed="false">
      <c r="A768" s="3"/>
      <c r="B768" s="14"/>
      <c r="C768" s="14"/>
      <c r="D768" s="14"/>
      <c r="E768" s="14"/>
      <c r="F768" s="14"/>
      <c r="G768" s="14"/>
      <c r="H768" s="14"/>
      <c r="I768" s="14"/>
      <c r="J768" s="21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customFormat="false" ht="12.75" hidden="false" customHeight="false" outlineLevel="0" collapsed="false">
      <c r="A769" s="3"/>
      <c r="B769" s="14"/>
      <c r="C769" s="14"/>
      <c r="D769" s="14"/>
      <c r="E769" s="14"/>
      <c r="F769" s="14"/>
      <c r="G769" s="14"/>
      <c r="H769" s="14"/>
      <c r="I769" s="14"/>
      <c r="J769" s="21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customFormat="false" ht="12.75" hidden="false" customHeight="false" outlineLevel="0" collapsed="false">
      <c r="A770" s="3"/>
      <c r="B770" s="14"/>
      <c r="C770" s="14"/>
      <c r="D770" s="14"/>
      <c r="E770" s="14"/>
      <c r="F770" s="14"/>
      <c r="G770" s="14"/>
      <c r="H770" s="14"/>
      <c r="I770" s="14"/>
      <c r="J770" s="21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customFormat="false" ht="12.75" hidden="false" customHeight="false" outlineLevel="0" collapsed="false">
      <c r="A771" s="3"/>
      <c r="B771" s="14"/>
      <c r="C771" s="14"/>
      <c r="D771" s="14"/>
      <c r="E771" s="14"/>
      <c r="F771" s="14"/>
      <c r="G771" s="14"/>
      <c r="H771" s="14"/>
      <c r="I771" s="14"/>
      <c r="J771" s="21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customFormat="false" ht="12.75" hidden="false" customHeight="false" outlineLevel="0" collapsed="false">
      <c r="A772" s="3"/>
      <c r="B772" s="14"/>
      <c r="C772" s="14"/>
      <c r="D772" s="14"/>
      <c r="E772" s="14"/>
      <c r="F772" s="14"/>
      <c r="G772" s="14"/>
      <c r="H772" s="14"/>
      <c r="I772" s="14"/>
      <c r="J772" s="21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customFormat="false" ht="12.75" hidden="false" customHeight="false" outlineLevel="0" collapsed="false">
      <c r="A773" s="3"/>
      <c r="B773" s="14"/>
      <c r="C773" s="14"/>
      <c r="D773" s="14"/>
      <c r="E773" s="14"/>
      <c r="F773" s="14"/>
      <c r="G773" s="14"/>
      <c r="H773" s="14"/>
      <c r="I773" s="14"/>
      <c r="J773" s="21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customFormat="false" ht="12.75" hidden="false" customHeight="false" outlineLevel="0" collapsed="false">
      <c r="A774" s="3"/>
      <c r="B774" s="14"/>
      <c r="C774" s="14"/>
      <c r="D774" s="14"/>
      <c r="E774" s="14"/>
      <c r="F774" s="14"/>
      <c r="G774" s="14"/>
      <c r="H774" s="14"/>
      <c r="I774" s="14"/>
      <c r="J774" s="21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customFormat="false" ht="12.75" hidden="false" customHeight="false" outlineLevel="0" collapsed="false">
      <c r="A775" s="3"/>
      <c r="B775" s="14"/>
      <c r="C775" s="14"/>
      <c r="D775" s="14"/>
      <c r="E775" s="14"/>
      <c r="F775" s="14"/>
      <c r="G775" s="14"/>
      <c r="H775" s="14"/>
      <c r="I775" s="14"/>
      <c r="J775" s="21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customFormat="false" ht="12.75" hidden="false" customHeight="false" outlineLevel="0" collapsed="false">
      <c r="A776" s="3"/>
      <c r="B776" s="14"/>
      <c r="C776" s="14"/>
      <c r="D776" s="14"/>
      <c r="E776" s="14"/>
      <c r="F776" s="14"/>
      <c r="G776" s="14"/>
      <c r="H776" s="14"/>
      <c r="I776" s="14"/>
      <c r="J776" s="21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customFormat="false" ht="12.75" hidden="false" customHeight="false" outlineLevel="0" collapsed="false">
      <c r="A777" s="3"/>
      <c r="B777" s="14"/>
      <c r="C777" s="14"/>
      <c r="D777" s="14"/>
      <c r="E777" s="14"/>
      <c r="F777" s="14"/>
      <c r="G777" s="14"/>
      <c r="H777" s="14"/>
      <c r="I777" s="14"/>
      <c r="J777" s="21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customFormat="false" ht="12.75" hidden="false" customHeight="false" outlineLevel="0" collapsed="false">
      <c r="A778" s="3"/>
      <c r="B778" s="14"/>
      <c r="C778" s="14"/>
      <c r="D778" s="14"/>
      <c r="E778" s="14"/>
      <c r="F778" s="14"/>
      <c r="G778" s="14"/>
      <c r="H778" s="14"/>
      <c r="I778" s="14"/>
      <c r="J778" s="21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customFormat="false" ht="12.75" hidden="false" customHeight="false" outlineLevel="0" collapsed="false">
      <c r="A779" s="3"/>
      <c r="B779" s="14"/>
      <c r="C779" s="14"/>
      <c r="D779" s="14"/>
      <c r="E779" s="14"/>
      <c r="F779" s="14"/>
      <c r="G779" s="14"/>
      <c r="H779" s="14"/>
      <c r="I779" s="14"/>
      <c r="J779" s="21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customFormat="false" ht="12.75" hidden="false" customHeight="false" outlineLevel="0" collapsed="false">
      <c r="A780" s="3"/>
      <c r="B780" s="14"/>
      <c r="C780" s="14"/>
      <c r="D780" s="14"/>
      <c r="E780" s="14"/>
      <c r="F780" s="14"/>
      <c r="G780" s="14"/>
      <c r="H780" s="14"/>
      <c r="I780" s="14"/>
      <c r="J780" s="21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customFormat="false" ht="12.75" hidden="false" customHeight="false" outlineLevel="0" collapsed="false">
      <c r="A781" s="3"/>
      <c r="B781" s="14"/>
      <c r="C781" s="14"/>
      <c r="D781" s="14"/>
      <c r="E781" s="14"/>
      <c r="F781" s="14"/>
      <c r="G781" s="14"/>
      <c r="H781" s="14"/>
      <c r="I781" s="14"/>
      <c r="J781" s="21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customFormat="false" ht="12.75" hidden="false" customHeight="false" outlineLevel="0" collapsed="false">
      <c r="A782" s="3"/>
      <c r="B782" s="14"/>
      <c r="C782" s="14"/>
      <c r="D782" s="14"/>
      <c r="E782" s="14"/>
      <c r="F782" s="14"/>
      <c r="G782" s="14"/>
      <c r="H782" s="14"/>
      <c r="I782" s="14"/>
      <c r="J782" s="21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customFormat="false" ht="12.75" hidden="false" customHeight="false" outlineLevel="0" collapsed="false">
      <c r="A783" s="3"/>
      <c r="B783" s="14"/>
      <c r="C783" s="14"/>
      <c r="D783" s="14"/>
      <c r="E783" s="14"/>
      <c r="F783" s="14"/>
      <c r="G783" s="14"/>
      <c r="H783" s="14"/>
      <c r="I783" s="14"/>
      <c r="J783" s="21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customFormat="false" ht="12.75" hidden="false" customHeight="false" outlineLevel="0" collapsed="false">
      <c r="A784" s="3"/>
      <c r="B784" s="14"/>
      <c r="C784" s="14"/>
      <c r="D784" s="14"/>
      <c r="E784" s="14"/>
      <c r="F784" s="14"/>
      <c r="G784" s="14"/>
      <c r="H784" s="14"/>
      <c r="I784" s="14"/>
      <c r="J784" s="21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customFormat="false" ht="12.75" hidden="false" customHeight="false" outlineLevel="0" collapsed="false">
      <c r="A785" s="3"/>
      <c r="B785" s="14"/>
      <c r="C785" s="14"/>
      <c r="D785" s="14"/>
      <c r="E785" s="14"/>
      <c r="F785" s="14"/>
      <c r="G785" s="14"/>
      <c r="H785" s="14"/>
      <c r="I785" s="14"/>
      <c r="J785" s="21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customFormat="false" ht="12.75" hidden="false" customHeight="false" outlineLevel="0" collapsed="false">
      <c r="A786" s="3"/>
      <c r="B786" s="14"/>
      <c r="C786" s="14"/>
      <c r="D786" s="14"/>
      <c r="E786" s="14"/>
      <c r="F786" s="14"/>
      <c r="G786" s="14"/>
      <c r="H786" s="14"/>
      <c r="I786" s="14"/>
      <c r="J786" s="21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customFormat="false" ht="12.75" hidden="false" customHeight="false" outlineLevel="0" collapsed="false">
      <c r="A787" s="3"/>
      <c r="B787" s="14"/>
      <c r="C787" s="14"/>
      <c r="D787" s="14"/>
      <c r="E787" s="14"/>
      <c r="F787" s="14"/>
      <c r="G787" s="14"/>
      <c r="H787" s="14"/>
      <c r="I787" s="14"/>
      <c r="J787" s="21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customFormat="false" ht="12.75" hidden="false" customHeight="false" outlineLevel="0" collapsed="false">
      <c r="A788" s="3"/>
      <c r="B788" s="14"/>
      <c r="C788" s="14"/>
      <c r="D788" s="14"/>
      <c r="E788" s="14"/>
      <c r="F788" s="14"/>
      <c r="G788" s="14"/>
      <c r="H788" s="14"/>
      <c r="I788" s="14"/>
      <c r="J788" s="21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customFormat="false" ht="12.75" hidden="false" customHeight="false" outlineLevel="0" collapsed="false">
      <c r="A789" s="3"/>
      <c r="B789" s="14"/>
      <c r="C789" s="14"/>
      <c r="D789" s="14"/>
      <c r="E789" s="14"/>
      <c r="F789" s="14"/>
      <c r="G789" s="14"/>
      <c r="H789" s="14"/>
      <c r="I789" s="14"/>
      <c r="J789" s="21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customFormat="false" ht="12.75" hidden="false" customHeight="false" outlineLevel="0" collapsed="false">
      <c r="A790" s="3"/>
      <c r="B790" s="14"/>
      <c r="C790" s="14"/>
      <c r="D790" s="14"/>
      <c r="E790" s="14"/>
      <c r="F790" s="14"/>
      <c r="G790" s="14"/>
      <c r="H790" s="14"/>
      <c r="I790" s="14"/>
      <c r="J790" s="21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customFormat="false" ht="12.75" hidden="false" customHeight="false" outlineLevel="0" collapsed="false">
      <c r="A791" s="3"/>
      <c r="B791" s="14"/>
      <c r="C791" s="14"/>
      <c r="D791" s="14"/>
      <c r="E791" s="14"/>
      <c r="F791" s="14"/>
      <c r="G791" s="14"/>
      <c r="H791" s="14"/>
      <c r="I791" s="14"/>
      <c r="J791" s="21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customFormat="false" ht="12.75" hidden="false" customHeight="false" outlineLevel="0" collapsed="false">
      <c r="A792" s="3"/>
      <c r="B792" s="14"/>
      <c r="C792" s="14"/>
      <c r="D792" s="14"/>
      <c r="E792" s="14"/>
      <c r="F792" s="14"/>
      <c r="G792" s="14"/>
      <c r="H792" s="14"/>
      <c r="I792" s="14"/>
      <c r="J792" s="21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customFormat="false" ht="12.75" hidden="false" customHeight="false" outlineLevel="0" collapsed="false">
      <c r="A793" s="3"/>
      <c r="B793" s="14"/>
      <c r="C793" s="14"/>
      <c r="D793" s="14"/>
      <c r="E793" s="14"/>
      <c r="F793" s="14"/>
      <c r="G793" s="14"/>
      <c r="H793" s="14"/>
      <c r="I793" s="14"/>
      <c r="J793" s="21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customFormat="false" ht="12.75" hidden="false" customHeight="false" outlineLevel="0" collapsed="false">
      <c r="A794" s="3"/>
      <c r="B794" s="14"/>
      <c r="C794" s="14"/>
      <c r="D794" s="14"/>
      <c r="E794" s="14"/>
      <c r="F794" s="14"/>
      <c r="G794" s="14"/>
      <c r="H794" s="14"/>
      <c r="I794" s="14"/>
      <c r="J794" s="21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customFormat="false" ht="12.75" hidden="false" customHeight="false" outlineLevel="0" collapsed="false">
      <c r="A795" s="3"/>
      <c r="B795" s="14"/>
      <c r="C795" s="14"/>
      <c r="D795" s="14"/>
      <c r="E795" s="14"/>
      <c r="F795" s="14"/>
      <c r="G795" s="14"/>
      <c r="H795" s="14"/>
      <c r="I795" s="14"/>
      <c r="J795" s="21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customFormat="false" ht="12.75" hidden="false" customHeight="false" outlineLevel="0" collapsed="false">
      <c r="A796" s="3"/>
      <c r="B796" s="14"/>
      <c r="C796" s="14"/>
      <c r="D796" s="14"/>
      <c r="E796" s="14"/>
      <c r="F796" s="14"/>
      <c r="G796" s="14"/>
      <c r="H796" s="14"/>
      <c r="I796" s="14"/>
      <c r="J796" s="21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customFormat="false" ht="12.75" hidden="false" customHeight="false" outlineLevel="0" collapsed="false">
      <c r="A797" s="3"/>
      <c r="B797" s="14"/>
      <c r="C797" s="14"/>
      <c r="D797" s="14"/>
      <c r="E797" s="14"/>
      <c r="F797" s="14"/>
      <c r="G797" s="14"/>
      <c r="H797" s="14"/>
      <c r="I797" s="14"/>
      <c r="J797" s="21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customFormat="false" ht="12.75" hidden="false" customHeight="false" outlineLevel="0" collapsed="false">
      <c r="A798" s="3"/>
      <c r="B798" s="14"/>
      <c r="C798" s="14"/>
      <c r="D798" s="14"/>
      <c r="E798" s="14"/>
      <c r="F798" s="14"/>
      <c r="G798" s="14"/>
      <c r="H798" s="14"/>
      <c r="I798" s="14"/>
      <c r="J798" s="21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customFormat="false" ht="12.75" hidden="false" customHeight="false" outlineLevel="0" collapsed="false">
      <c r="A799" s="3"/>
      <c r="B799" s="14"/>
      <c r="C799" s="14"/>
      <c r="D799" s="14"/>
      <c r="E799" s="14"/>
      <c r="F799" s="14"/>
      <c r="G799" s="14"/>
      <c r="H799" s="14"/>
      <c r="I799" s="14"/>
      <c r="J799" s="21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customFormat="false" ht="12.75" hidden="false" customHeight="false" outlineLevel="0" collapsed="false">
      <c r="A800" s="3"/>
      <c r="B800" s="14"/>
      <c r="C800" s="14"/>
      <c r="D800" s="14"/>
      <c r="E800" s="14"/>
      <c r="F800" s="14"/>
      <c r="G800" s="14"/>
      <c r="H800" s="14"/>
      <c r="I800" s="14"/>
      <c r="J800" s="21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customFormat="false" ht="12.75" hidden="false" customHeight="false" outlineLevel="0" collapsed="false">
      <c r="A801" s="3"/>
      <c r="B801" s="14"/>
      <c r="C801" s="14"/>
      <c r="D801" s="14"/>
      <c r="E801" s="14"/>
      <c r="F801" s="14"/>
      <c r="G801" s="14"/>
      <c r="H801" s="14"/>
      <c r="I801" s="14"/>
      <c r="J801" s="21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customFormat="false" ht="12.75" hidden="false" customHeight="false" outlineLevel="0" collapsed="false">
      <c r="A802" s="3"/>
      <c r="B802" s="14"/>
      <c r="C802" s="14"/>
      <c r="D802" s="14"/>
      <c r="E802" s="14"/>
      <c r="F802" s="14"/>
      <c r="G802" s="14"/>
      <c r="H802" s="14"/>
      <c r="I802" s="14"/>
      <c r="J802" s="21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customFormat="false" ht="12.75" hidden="false" customHeight="false" outlineLevel="0" collapsed="false">
      <c r="A803" s="3"/>
      <c r="B803" s="14"/>
      <c r="C803" s="14"/>
      <c r="D803" s="14"/>
      <c r="E803" s="14"/>
      <c r="F803" s="14"/>
      <c r="G803" s="14"/>
      <c r="H803" s="14"/>
      <c r="I803" s="14"/>
      <c r="J803" s="21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customFormat="false" ht="12.75" hidden="false" customHeight="false" outlineLevel="0" collapsed="false">
      <c r="A804" s="3"/>
      <c r="B804" s="14"/>
      <c r="C804" s="14"/>
      <c r="D804" s="14"/>
      <c r="E804" s="14"/>
      <c r="F804" s="14"/>
      <c r="G804" s="14"/>
      <c r="H804" s="14"/>
      <c r="I804" s="14"/>
      <c r="J804" s="21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customFormat="false" ht="12.75" hidden="false" customHeight="false" outlineLevel="0" collapsed="false">
      <c r="A805" s="3"/>
      <c r="B805" s="14"/>
      <c r="C805" s="14"/>
      <c r="D805" s="14"/>
      <c r="E805" s="14"/>
      <c r="F805" s="14"/>
      <c r="G805" s="14"/>
      <c r="H805" s="14"/>
      <c r="I805" s="14"/>
      <c r="J805" s="21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customFormat="false" ht="12.75" hidden="false" customHeight="false" outlineLevel="0" collapsed="false">
      <c r="A806" s="3"/>
      <c r="B806" s="14"/>
      <c r="C806" s="14"/>
      <c r="D806" s="14"/>
      <c r="E806" s="14"/>
      <c r="F806" s="14"/>
      <c r="G806" s="14"/>
      <c r="H806" s="14"/>
      <c r="I806" s="14"/>
      <c r="J806" s="21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customFormat="false" ht="12.75" hidden="false" customHeight="false" outlineLevel="0" collapsed="false">
      <c r="A807" s="3"/>
      <c r="B807" s="14"/>
      <c r="C807" s="14"/>
      <c r="D807" s="14"/>
      <c r="E807" s="14"/>
      <c r="F807" s="14"/>
      <c r="G807" s="14"/>
      <c r="H807" s="14"/>
      <c r="I807" s="14"/>
      <c r="J807" s="21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customFormat="false" ht="12.75" hidden="false" customHeight="false" outlineLevel="0" collapsed="false">
      <c r="A808" s="3"/>
      <c r="B808" s="14"/>
      <c r="C808" s="14"/>
      <c r="D808" s="14"/>
      <c r="E808" s="14"/>
      <c r="F808" s="14"/>
      <c r="G808" s="14"/>
      <c r="H808" s="14"/>
      <c r="I808" s="14"/>
      <c r="J808" s="21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customFormat="false" ht="12.75" hidden="false" customHeight="false" outlineLevel="0" collapsed="false">
      <c r="A809" s="3"/>
      <c r="B809" s="14"/>
      <c r="C809" s="14"/>
      <c r="D809" s="14"/>
      <c r="E809" s="14"/>
      <c r="F809" s="14"/>
      <c r="G809" s="14"/>
      <c r="H809" s="14"/>
      <c r="I809" s="14"/>
      <c r="J809" s="21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customFormat="false" ht="12.75" hidden="false" customHeight="false" outlineLevel="0" collapsed="false">
      <c r="A810" s="3"/>
      <c r="B810" s="14"/>
      <c r="C810" s="14"/>
      <c r="D810" s="14"/>
      <c r="E810" s="14"/>
      <c r="F810" s="14"/>
      <c r="G810" s="14"/>
      <c r="H810" s="14"/>
      <c r="I810" s="14"/>
      <c r="J810" s="21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customFormat="false" ht="12.75" hidden="false" customHeight="false" outlineLevel="0" collapsed="false">
      <c r="A811" s="3"/>
      <c r="B811" s="14"/>
      <c r="C811" s="14"/>
      <c r="D811" s="14"/>
      <c r="E811" s="14"/>
      <c r="F811" s="14"/>
      <c r="G811" s="14"/>
      <c r="H811" s="14"/>
      <c r="I811" s="14"/>
      <c r="J811" s="21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customFormat="false" ht="12.75" hidden="false" customHeight="false" outlineLevel="0" collapsed="false">
      <c r="A812" s="3"/>
      <c r="B812" s="14"/>
      <c r="C812" s="14"/>
      <c r="D812" s="14"/>
      <c r="E812" s="14"/>
      <c r="F812" s="14"/>
      <c r="G812" s="14"/>
      <c r="H812" s="14"/>
      <c r="I812" s="14"/>
      <c r="J812" s="21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customFormat="false" ht="12.75" hidden="false" customHeight="false" outlineLevel="0" collapsed="false">
      <c r="A813" s="3"/>
      <c r="B813" s="14"/>
      <c r="C813" s="14"/>
      <c r="D813" s="14"/>
      <c r="E813" s="14"/>
      <c r="F813" s="14"/>
      <c r="G813" s="14"/>
      <c r="H813" s="14"/>
      <c r="I813" s="14"/>
      <c r="J813" s="21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customFormat="false" ht="12.75" hidden="false" customHeight="false" outlineLevel="0" collapsed="false">
      <c r="A814" s="3"/>
      <c r="B814" s="14"/>
      <c r="C814" s="14"/>
      <c r="D814" s="14"/>
      <c r="E814" s="14"/>
      <c r="F814" s="14"/>
      <c r="G814" s="14"/>
      <c r="H814" s="14"/>
      <c r="I814" s="14"/>
      <c r="J814" s="21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customFormat="false" ht="12.75" hidden="false" customHeight="false" outlineLevel="0" collapsed="false">
      <c r="A815" s="3"/>
      <c r="B815" s="14"/>
      <c r="C815" s="14"/>
      <c r="D815" s="14"/>
      <c r="E815" s="14"/>
      <c r="F815" s="14"/>
      <c r="G815" s="14"/>
      <c r="H815" s="14"/>
      <c r="I815" s="14"/>
      <c r="J815" s="21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customFormat="false" ht="12.75" hidden="false" customHeight="false" outlineLevel="0" collapsed="false">
      <c r="A816" s="3"/>
      <c r="B816" s="14"/>
      <c r="C816" s="14"/>
      <c r="D816" s="14"/>
      <c r="E816" s="14"/>
      <c r="F816" s="14"/>
      <c r="G816" s="14"/>
      <c r="H816" s="14"/>
      <c r="I816" s="14"/>
      <c r="J816" s="21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customFormat="false" ht="12.75" hidden="false" customHeight="false" outlineLevel="0" collapsed="false">
      <c r="A817" s="3"/>
      <c r="B817" s="14"/>
      <c r="C817" s="14"/>
      <c r="D817" s="14"/>
      <c r="E817" s="14"/>
      <c r="F817" s="14"/>
      <c r="G817" s="14"/>
      <c r="H817" s="14"/>
      <c r="I817" s="14"/>
      <c r="J817" s="21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customFormat="false" ht="12.75" hidden="false" customHeight="false" outlineLevel="0" collapsed="false">
      <c r="A818" s="3"/>
      <c r="B818" s="14"/>
      <c r="C818" s="14"/>
      <c r="D818" s="14"/>
      <c r="E818" s="14"/>
      <c r="F818" s="14"/>
      <c r="G818" s="14"/>
      <c r="H818" s="14"/>
      <c r="I818" s="14"/>
      <c r="J818" s="21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customFormat="false" ht="12.75" hidden="false" customHeight="false" outlineLevel="0" collapsed="false">
      <c r="A819" s="3"/>
      <c r="B819" s="14"/>
      <c r="C819" s="14"/>
      <c r="D819" s="14"/>
      <c r="E819" s="14"/>
      <c r="F819" s="14"/>
      <c r="G819" s="14"/>
      <c r="H819" s="14"/>
      <c r="I819" s="14"/>
      <c r="J819" s="21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customFormat="false" ht="12.75" hidden="false" customHeight="false" outlineLevel="0" collapsed="false">
      <c r="A820" s="3"/>
      <c r="B820" s="14"/>
      <c r="C820" s="14"/>
      <c r="D820" s="14"/>
      <c r="E820" s="14"/>
      <c r="F820" s="14"/>
      <c r="G820" s="14"/>
      <c r="H820" s="14"/>
      <c r="I820" s="14"/>
      <c r="J820" s="21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customFormat="false" ht="12.75" hidden="false" customHeight="false" outlineLevel="0" collapsed="false">
      <c r="A821" s="3"/>
      <c r="B821" s="14"/>
      <c r="C821" s="14"/>
      <c r="D821" s="14"/>
      <c r="E821" s="14"/>
      <c r="F821" s="14"/>
      <c r="G821" s="14"/>
      <c r="H821" s="14"/>
      <c r="I821" s="14"/>
      <c r="J821" s="21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customFormat="false" ht="12.75" hidden="false" customHeight="false" outlineLevel="0" collapsed="false">
      <c r="A822" s="3"/>
      <c r="B822" s="14"/>
      <c r="C822" s="14"/>
      <c r="D822" s="14"/>
      <c r="E822" s="14"/>
      <c r="F822" s="14"/>
      <c r="G822" s="14"/>
      <c r="H822" s="14"/>
      <c r="I822" s="14"/>
      <c r="J822" s="21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customFormat="false" ht="12.75" hidden="false" customHeight="false" outlineLevel="0" collapsed="false">
      <c r="A823" s="3"/>
      <c r="B823" s="14"/>
      <c r="C823" s="14"/>
      <c r="D823" s="14"/>
      <c r="E823" s="14"/>
      <c r="F823" s="14"/>
      <c r="G823" s="14"/>
      <c r="H823" s="14"/>
      <c r="I823" s="14"/>
      <c r="J823" s="21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customFormat="false" ht="12.75" hidden="false" customHeight="false" outlineLevel="0" collapsed="false">
      <c r="A824" s="3"/>
      <c r="B824" s="14"/>
      <c r="C824" s="14"/>
      <c r="D824" s="14"/>
      <c r="E824" s="14"/>
      <c r="F824" s="14"/>
      <c r="G824" s="14"/>
      <c r="H824" s="14"/>
      <c r="I824" s="14"/>
      <c r="J824" s="21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customFormat="false" ht="12.75" hidden="false" customHeight="false" outlineLevel="0" collapsed="false">
      <c r="A825" s="3"/>
      <c r="B825" s="14"/>
      <c r="C825" s="14"/>
      <c r="D825" s="14"/>
      <c r="E825" s="14"/>
      <c r="F825" s="14"/>
      <c r="G825" s="14"/>
      <c r="H825" s="14"/>
      <c r="I825" s="14"/>
      <c r="J825" s="21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customFormat="false" ht="12.75" hidden="false" customHeight="false" outlineLevel="0" collapsed="false">
      <c r="A826" s="3"/>
      <c r="B826" s="14"/>
      <c r="C826" s="14"/>
      <c r="D826" s="14"/>
      <c r="E826" s="14"/>
      <c r="F826" s="14"/>
      <c r="G826" s="14"/>
      <c r="H826" s="14"/>
      <c r="I826" s="14"/>
      <c r="J826" s="21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customFormat="false" ht="12.75" hidden="false" customHeight="false" outlineLevel="0" collapsed="false">
      <c r="A827" s="3"/>
      <c r="B827" s="14"/>
      <c r="C827" s="14"/>
      <c r="D827" s="14"/>
      <c r="E827" s="14"/>
      <c r="F827" s="14"/>
      <c r="G827" s="14"/>
      <c r="H827" s="14"/>
      <c r="I827" s="14"/>
      <c r="J827" s="21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customFormat="false" ht="12.75" hidden="false" customHeight="false" outlineLevel="0" collapsed="false">
      <c r="A828" s="3"/>
      <c r="B828" s="14"/>
      <c r="C828" s="14"/>
      <c r="D828" s="14"/>
      <c r="E828" s="14"/>
      <c r="F828" s="14"/>
      <c r="G828" s="14"/>
      <c r="H828" s="14"/>
      <c r="I828" s="14"/>
      <c r="J828" s="21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customFormat="false" ht="12.75" hidden="false" customHeight="false" outlineLevel="0" collapsed="false">
      <c r="A829" s="3"/>
      <c r="B829" s="14"/>
      <c r="C829" s="14"/>
      <c r="D829" s="14"/>
      <c r="E829" s="14"/>
      <c r="F829" s="14"/>
      <c r="G829" s="14"/>
      <c r="H829" s="14"/>
      <c r="I829" s="14"/>
      <c r="J829" s="21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customFormat="false" ht="12.75" hidden="false" customHeight="false" outlineLevel="0" collapsed="false">
      <c r="A830" s="3"/>
      <c r="B830" s="14"/>
      <c r="C830" s="14"/>
      <c r="D830" s="14"/>
      <c r="E830" s="14"/>
      <c r="F830" s="14"/>
      <c r="G830" s="14"/>
      <c r="H830" s="14"/>
      <c r="I830" s="14"/>
      <c r="J830" s="21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customFormat="false" ht="12.75" hidden="false" customHeight="false" outlineLevel="0" collapsed="false">
      <c r="A831" s="3"/>
      <c r="B831" s="14"/>
      <c r="C831" s="14"/>
      <c r="D831" s="14"/>
      <c r="E831" s="14"/>
      <c r="F831" s="14"/>
      <c r="G831" s="14"/>
      <c r="H831" s="14"/>
      <c r="I831" s="14"/>
      <c r="J831" s="21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customFormat="false" ht="12.75" hidden="false" customHeight="false" outlineLevel="0" collapsed="false">
      <c r="A832" s="3"/>
      <c r="B832" s="14"/>
      <c r="C832" s="14"/>
      <c r="D832" s="14"/>
      <c r="E832" s="14"/>
      <c r="F832" s="14"/>
      <c r="G832" s="14"/>
      <c r="H832" s="14"/>
      <c r="I832" s="14"/>
      <c r="J832" s="21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customFormat="false" ht="12.75" hidden="false" customHeight="false" outlineLevel="0" collapsed="false">
      <c r="A833" s="3"/>
      <c r="B833" s="14"/>
      <c r="C833" s="14"/>
      <c r="D833" s="14"/>
      <c r="E833" s="14"/>
      <c r="F833" s="14"/>
      <c r="G833" s="14"/>
      <c r="H833" s="14"/>
      <c r="I833" s="14"/>
      <c r="J833" s="21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customFormat="false" ht="12.75" hidden="false" customHeight="false" outlineLevel="0" collapsed="false">
      <c r="A834" s="3"/>
      <c r="B834" s="14"/>
      <c r="C834" s="14"/>
      <c r="D834" s="14"/>
      <c r="E834" s="14"/>
      <c r="F834" s="14"/>
      <c r="G834" s="14"/>
      <c r="H834" s="14"/>
      <c r="I834" s="14"/>
      <c r="J834" s="21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customFormat="false" ht="12.75" hidden="false" customHeight="false" outlineLevel="0" collapsed="false">
      <c r="A835" s="3"/>
      <c r="B835" s="14"/>
      <c r="C835" s="14"/>
      <c r="D835" s="14"/>
      <c r="E835" s="14"/>
      <c r="F835" s="14"/>
      <c r="G835" s="14"/>
      <c r="H835" s="14"/>
      <c r="I835" s="14"/>
      <c r="J835" s="21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customFormat="false" ht="12.75" hidden="false" customHeight="false" outlineLevel="0" collapsed="false">
      <c r="A836" s="3"/>
      <c r="B836" s="14"/>
      <c r="C836" s="14"/>
      <c r="D836" s="14"/>
      <c r="E836" s="14"/>
      <c r="F836" s="14"/>
      <c r="G836" s="14"/>
      <c r="H836" s="14"/>
      <c r="I836" s="14"/>
      <c r="J836" s="21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customFormat="false" ht="12.75" hidden="false" customHeight="false" outlineLevel="0" collapsed="false">
      <c r="A837" s="3"/>
      <c r="B837" s="14"/>
      <c r="C837" s="14"/>
      <c r="D837" s="14"/>
      <c r="E837" s="14"/>
      <c r="F837" s="14"/>
      <c r="G837" s="14"/>
      <c r="H837" s="14"/>
      <c r="I837" s="14"/>
      <c r="J837" s="21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customFormat="false" ht="12.75" hidden="false" customHeight="false" outlineLevel="0" collapsed="false">
      <c r="A838" s="3"/>
      <c r="B838" s="14"/>
      <c r="C838" s="14"/>
      <c r="D838" s="14"/>
      <c r="E838" s="14"/>
      <c r="F838" s="14"/>
      <c r="G838" s="14"/>
      <c r="H838" s="14"/>
      <c r="I838" s="14"/>
      <c r="J838" s="21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customFormat="false" ht="12.75" hidden="false" customHeight="false" outlineLevel="0" collapsed="false">
      <c r="A839" s="3"/>
      <c r="B839" s="14"/>
      <c r="C839" s="14"/>
      <c r="D839" s="14"/>
      <c r="E839" s="14"/>
      <c r="F839" s="14"/>
      <c r="G839" s="14"/>
      <c r="H839" s="14"/>
      <c r="I839" s="14"/>
      <c r="J839" s="21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customFormat="false" ht="12.75" hidden="false" customHeight="false" outlineLevel="0" collapsed="false">
      <c r="A840" s="3"/>
      <c r="B840" s="14"/>
      <c r="C840" s="14"/>
      <c r="D840" s="14"/>
      <c r="E840" s="14"/>
      <c r="F840" s="14"/>
      <c r="G840" s="14"/>
      <c r="H840" s="14"/>
      <c r="I840" s="14"/>
      <c r="J840" s="21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customFormat="false" ht="12.75" hidden="false" customHeight="false" outlineLevel="0" collapsed="false">
      <c r="A841" s="3"/>
      <c r="B841" s="14"/>
      <c r="C841" s="14"/>
      <c r="D841" s="14"/>
      <c r="E841" s="14"/>
      <c r="F841" s="14"/>
      <c r="G841" s="14"/>
      <c r="H841" s="14"/>
      <c r="I841" s="14"/>
      <c r="J841" s="21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customFormat="false" ht="12.75" hidden="false" customHeight="false" outlineLevel="0" collapsed="false">
      <c r="A842" s="3"/>
      <c r="B842" s="14"/>
      <c r="C842" s="14"/>
      <c r="D842" s="14"/>
      <c r="E842" s="14"/>
      <c r="F842" s="14"/>
      <c r="G842" s="14"/>
      <c r="H842" s="14"/>
      <c r="I842" s="14"/>
      <c r="J842" s="21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customFormat="false" ht="12.75" hidden="false" customHeight="false" outlineLevel="0" collapsed="false">
      <c r="A843" s="3"/>
      <c r="B843" s="14"/>
      <c r="C843" s="14"/>
      <c r="D843" s="14"/>
      <c r="E843" s="14"/>
      <c r="F843" s="14"/>
      <c r="G843" s="14"/>
      <c r="H843" s="14"/>
      <c r="I843" s="14"/>
      <c r="J843" s="21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customFormat="false" ht="12.75" hidden="false" customHeight="false" outlineLevel="0" collapsed="false">
      <c r="A844" s="3"/>
      <c r="B844" s="14"/>
      <c r="C844" s="14"/>
      <c r="D844" s="14"/>
      <c r="E844" s="14"/>
      <c r="F844" s="14"/>
      <c r="G844" s="14"/>
      <c r="H844" s="14"/>
      <c r="I844" s="14"/>
      <c r="J844" s="21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customFormat="false" ht="12.75" hidden="false" customHeight="false" outlineLevel="0" collapsed="false">
      <c r="A845" s="3"/>
      <c r="B845" s="14"/>
      <c r="C845" s="14"/>
      <c r="D845" s="14"/>
      <c r="E845" s="14"/>
      <c r="F845" s="14"/>
      <c r="G845" s="14"/>
      <c r="H845" s="14"/>
      <c r="I845" s="14"/>
      <c r="J845" s="21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customFormat="false" ht="12.75" hidden="false" customHeight="false" outlineLevel="0" collapsed="false">
      <c r="A846" s="3"/>
      <c r="B846" s="14"/>
      <c r="C846" s="14"/>
      <c r="D846" s="14"/>
      <c r="E846" s="14"/>
      <c r="F846" s="14"/>
      <c r="G846" s="14"/>
      <c r="H846" s="14"/>
      <c r="I846" s="14"/>
      <c r="J846" s="21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customFormat="false" ht="12.75" hidden="false" customHeight="false" outlineLevel="0" collapsed="false">
      <c r="A847" s="3"/>
      <c r="B847" s="14"/>
      <c r="C847" s="14"/>
      <c r="D847" s="14"/>
      <c r="E847" s="14"/>
      <c r="F847" s="14"/>
      <c r="G847" s="14"/>
      <c r="H847" s="14"/>
      <c r="I847" s="14"/>
      <c r="J847" s="21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customFormat="false" ht="12.75" hidden="false" customHeight="false" outlineLevel="0" collapsed="false">
      <c r="A848" s="3"/>
      <c r="B848" s="14"/>
      <c r="C848" s="14"/>
      <c r="D848" s="14"/>
      <c r="E848" s="14"/>
      <c r="F848" s="14"/>
      <c r="G848" s="14"/>
      <c r="H848" s="14"/>
      <c r="I848" s="14"/>
      <c r="J848" s="21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customFormat="false" ht="12.75" hidden="false" customHeight="false" outlineLevel="0" collapsed="false">
      <c r="A849" s="3"/>
      <c r="B849" s="14"/>
      <c r="C849" s="14"/>
      <c r="D849" s="14"/>
      <c r="E849" s="14"/>
      <c r="F849" s="14"/>
      <c r="G849" s="14"/>
      <c r="H849" s="14"/>
      <c r="I849" s="14"/>
      <c r="J849" s="21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customFormat="false" ht="12.75" hidden="false" customHeight="false" outlineLevel="0" collapsed="false">
      <c r="A850" s="3"/>
      <c r="B850" s="14"/>
      <c r="C850" s="14"/>
      <c r="D850" s="14"/>
      <c r="E850" s="14"/>
      <c r="F850" s="14"/>
      <c r="G850" s="14"/>
      <c r="H850" s="14"/>
      <c r="I850" s="14"/>
      <c r="J850" s="21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customFormat="false" ht="12.75" hidden="false" customHeight="false" outlineLevel="0" collapsed="false">
      <c r="A851" s="3"/>
      <c r="B851" s="14"/>
      <c r="C851" s="14"/>
      <c r="D851" s="14"/>
      <c r="E851" s="14"/>
      <c r="F851" s="14"/>
      <c r="G851" s="14"/>
      <c r="H851" s="14"/>
      <c r="I851" s="14"/>
      <c r="J851" s="21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customFormat="false" ht="12.75" hidden="false" customHeight="false" outlineLevel="0" collapsed="false">
      <c r="A852" s="3"/>
      <c r="B852" s="14"/>
      <c r="C852" s="14"/>
      <c r="D852" s="14"/>
      <c r="E852" s="14"/>
      <c r="F852" s="14"/>
      <c r="G852" s="14"/>
      <c r="H852" s="14"/>
      <c r="I852" s="14"/>
      <c r="J852" s="21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customFormat="false" ht="12.75" hidden="false" customHeight="false" outlineLevel="0" collapsed="false">
      <c r="A853" s="3"/>
      <c r="B853" s="14"/>
      <c r="C853" s="14"/>
      <c r="D853" s="14"/>
      <c r="E853" s="14"/>
      <c r="F853" s="14"/>
      <c r="G853" s="14"/>
      <c r="H853" s="14"/>
      <c r="I853" s="14"/>
      <c r="J853" s="21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customFormat="false" ht="12.75" hidden="false" customHeight="false" outlineLevel="0" collapsed="false">
      <c r="A854" s="3"/>
      <c r="B854" s="14"/>
      <c r="C854" s="14"/>
      <c r="D854" s="14"/>
      <c r="E854" s="14"/>
      <c r="F854" s="14"/>
      <c r="G854" s="14"/>
      <c r="H854" s="14"/>
      <c r="I854" s="14"/>
      <c r="J854" s="21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customFormat="false" ht="12.75" hidden="false" customHeight="false" outlineLevel="0" collapsed="false">
      <c r="A855" s="3"/>
      <c r="B855" s="14"/>
      <c r="C855" s="14"/>
      <c r="D855" s="14"/>
      <c r="E855" s="14"/>
      <c r="F855" s="14"/>
      <c r="G855" s="14"/>
      <c r="H855" s="14"/>
      <c r="I855" s="14"/>
      <c r="J855" s="21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customFormat="false" ht="12.75" hidden="false" customHeight="false" outlineLevel="0" collapsed="false">
      <c r="A856" s="3"/>
      <c r="B856" s="14"/>
      <c r="C856" s="14"/>
      <c r="D856" s="14"/>
      <c r="E856" s="14"/>
      <c r="F856" s="14"/>
      <c r="G856" s="14"/>
      <c r="H856" s="14"/>
      <c r="I856" s="14"/>
      <c r="J856" s="21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customFormat="false" ht="12.75" hidden="false" customHeight="false" outlineLevel="0" collapsed="false">
      <c r="A857" s="3"/>
      <c r="B857" s="14"/>
      <c r="C857" s="14"/>
      <c r="D857" s="14"/>
      <c r="E857" s="14"/>
      <c r="F857" s="14"/>
      <c r="G857" s="14"/>
      <c r="H857" s="14"/>
      <c r="I857" s="14"/>
      <c r="J857" s="21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customFormat="false" ht="12.75" hidden="false" customHeight="false" outlineLevel="0" collapsed="false">
      <c r="A858" s="3"/>
      <c r="B858" s="14"/>
      <c r="C858" s="14"/>
      <c r="D858" s="14"/>
      <c r="E858" s="14"/>
      <c r="F858" s="14"/>
      <c r="G858" s="14"/>
      <c r="H858" s="14"/>
      <c r="I858" s="14"/>
      <c r="J858" s="21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customFormat="false" ht="12.75" hidden="false" customHeight="false" outlineLevel="0" collapsed="false">
      <c r="A859" s="3"/>
      <c r="B859" s="14"/>
      <c r="C859" s="14"/>
      <c r="D859" s="14"/>
      <c r="E859" s="14"/>
      <c r="F859" s="14"/>
      <c r="G859" s="14"/>
      <c r="H859" s="14"/>
      <c r="I859" s="14"/>
      <c r="J859" s="21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customFormat="false" ht="12.75" hidden="false" customHeight="false" outlineLevel="0" collapsed="false">
      <c r="A860" s="3"/>
      <c r="B860" s="14"/>
      <c r="C860" s="14"/>
      <c r="D860" s="14"/>
      <c r="E860" s="14"/>
      <c r="F860" s="14"/>
      <c r="G860" s="14"/>
      <c r="H860" s="14"/>
      <c r="I860" s="14"/>
      <c r="J860" s="21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customFormat="false" ht="12.75" hidden="false" customHeight="false" outlineLevel="0" collapsed="false">
      <c r="A861" s="3"/>
      <c r="B861" s="14"/>
      <c r="C861" s="14"/>
      <c r="D861" s="14"/>
      <c r="E861" s="14"/>
      <c r="F861" s="14"/>
      <c r="G861" s="14"/>
      <c r="H861" s="14"/>
      <c r="I861" s="14"/>
      <c r="J861" s="21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customFormat="false" ht="12.75" hidden="false" customHeight="false" outlineLevel="0" collapsed="false">
      <c r="A862" s="3"/>
      <c r="B862" s="14"/>
      <c r="C862" s="14"/>
      <c r="D862" s="14"/>
      <c r="E862" s="14"/>
      <c r="F862" s="14"/>
      <c r="G862" s="14"/>
      <c r="H862" s="14"/>
      <c r="I862" s="14"/>
      <c r="J862" s="21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customFormat="false" ht="12.75" hidden="false" customHeight="false" outlineLevel="0" collapsed="false">
      <c r="A863" s="3"/>
      <c r="B863" s="14"/>
      <c r="C863" s="14"/>
      <c r="D863" s="14"/>
      <c r="E863" s="14"/>
      <c r="F863" s="14"/>
      <c r="G863" s="14"/>
      <c r="H863" s="14"/>
      <c r="I863" s="14"/>
      <c r="J863" s="21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customFormat="false" ht="12.75" hidden="false" customHeight="false" outlineLevel="0" collapsed="false">
      <c r="A864" s="3"/>
      <c r="B864" s="14"/>
      <c r="C864" s="14"/>
      <c r="D864" s="14"/>
      <c r="E864" s="14"/>
      <c r="F864" s="14"/>
      <c r="G864" s="14"/>
      <c r="H864" s="14"/>
      <c r="I864" s="14"/>
      <c r="J864" s="21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customFormat="false" ht="12.75" hidden="false" customHeight="false" outlineLevel="0" collapsed="false">
      <c r="A865" s="3"/>
      <c r="B865" s="14"/>
      <c r="C865" s="14"/>
      <c r="D865" s="14"/>
      <c r="E865" s="14"/>
      <c r="F865" s="14"/>
      <c r="G865" s="14"/>
      <c r="H865" s="14"/>
      <c r="I865" s="14"/>
      <c r="J865" s="21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customFormat="false" ht="12.75" hidden="false" customHeight="false" outlineLevel="0" collapsed="false">
      <c r="A866" s="3"/>
      <c r="B866" s="14"/>
      <c r="C866" s="14"/>
      <c r="D866" s="14"/>
      <c r="E866" s="14"/>
      <c r="F866" s="14"/>
      <c r="G866" s="14"/>
      <c r="H866" s="14"/>
      <c r="I866" s="14"/>
      <c r="J866" s="21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customFormat="false" ht="12.75" hidden="false" customHeight="false" outlineLevel="0" collapsed="false">
      <c r="A867" s="3"/>
      <c r="B867" s="14"/>
      <c r="C867" s="14"/>
      <c r="D867" s="14"/>
      <c r="E867" s="14"/>
      <c r="F867" s="14"/>
      <c r="G867" s="14"/>
      <c r="H867" s="14"/>
      <c r="I867" s="14"/>
      <c r="J867" s="21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customFormat="false" ht="12.75" hidden="false" customHeight="false" outlineLevel="0" collapsed="false">
      <c r="A868" s="3"/>
      <c r="B868" s="14"/>
      <c r="C868" s="14"/>
      <c r="D868" s="14"/>
      <c r="E868" s="14"/>
      <c r="F868" s="14"/>
      <c r="G868" s="14"/>
      <c r="H868" s="14"/>
      <c r="I868" s="14"/>
      <c r="J868" s="21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customFormat="false" ht="12.75" hidden="false" customHeight="false" outlineLevel="0" collapsed="false">
      <c r="A869" s="3"/>
      <c r="B869" s="14"/>
      <c r="C869" s="14"/>
      <c r="D869" s="14"/>
      <c r="E869" s="14"/>
      <c r="F869" s="14"/>
      <c r="G869" s="14"/>
      <c r="H869" s="14"/>
      <c r="I869" s="14"/>
      <c r="J869" s="21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customFormat="false" ht="12.75" hidden="false" customHeight="false" outlineLevel="0" collapsed="false">
      <c r="A870" s="3"/>
      <c r="B870" s="14"/>
      <c r="C870" s="14"/>
      <c r="D870" s="14"/>
      <c r="E870" s="14"/>
      <c r="F870" s="14"/>
      <c r="G870" s="14"/>
      <c r="H870" s="14"/>
      <c r="I870" s="14"/>
      <c r="J870" s="21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customFormat="false" ht="12.75" hidden="false" customHeight="false" outlineLevel="0" collapsed="false">
      <c r="A871" s="3"/>
      <c r="B871" s="14"/>
      <c r="C871" s="14"/>
      <c r="D871" s="14"/>
      <c r="E871" s="14"/>
      <c r="F871" s="14"/>
      <c r="G871" s="14"/>
      <c r="H871" s="14"/>
      <c r="I871" s="14"/>
      <c r="J871" s="21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customFormat="false" ht="12.75" hidden="false" customHeight="false" outlineLevel="0" collapsed="false">
      <c r="A872" s="3"/>
      <c r="B872" s="14"/>
      <c r="C872" s="14"/>
      <c r="D872" s="14"/>
      <c r="E872" s="14"/>
      <c r="F872" s="14"/>
      <c r="G872" s="14"/>
      <c r="H872" s="14"/>
      <c r="I872" s="14"/>
      <c r="J872" s="21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customFormat="false" ht="12.75" hidden="false" customHeight="false" outlineLevel="0" collapsed="false">
      <c r="A873" s="3"/>
      <c r="B873" s="14"/>
      <c r="C873" s="14"/>
      <c r="D873" s="14"/>
      <c r="E873" s="14"/>
      <c r="F873" s="14"/>
      <c r="G873" s="14"/>
      <c r="H873" s="14"/>
      <c r="I873" s="14"/>
      <c r="J873" s="21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customFormat="false" ht="12.75" hidden="false" customHeight="false" outlineLevel="0" collapsed="false">
      <c r="A874" s="3"/>
      <c r="B874" s="14"/>
      <c r="C874" s="14"/>
      <c r="D874" s="14"/>
      <c r="E874" s="14"/>
      <c r="F874" s="14"/>
      <c r="G874" s="14"/>
      <c r="H874" s="14"/>
      <c r="I874" s="14"/>
      <c r="J874" s="21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customFormat="false" ht="12.75" hidden="false" customHeight="false" outlineLevel="0" collapsed="false">
      <c r="A875" s="3"/>
      <c r="B875" s="14"/>
      <c r="C875" s="14"/>
      <c r="D875" s="14"/>
      <c r="E875" s="14"/>
      <c r="F875" s="14"/>
      <c r="G875" s="14"/>
      <c r="H875" s="14"/>
      <c r="I875" s="14"/>
      <c r="J875" s="21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customFormat="false" ht="12.75" hidden="false" customHeight="false" outlineLevel="0" collapsed="false">
      <c r="A876" s="3"/>
      <c r="B876" s="14"/>
      <c r="C876" s="14"/>
      <c r="D876" s="14"/>
      <c r="E876" s="14"/>
      <c r="F876" s="14"/>
      <c r="G876" s="14"/>
      <c r="H876" s="14"/>
      <c r="I876" s="14"/>
      <c r="J876" s="21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customFormat="false" ht="12.75" hidden="false" customHeight="false" outlineLevel="0" collapsed="false">
      <c r="A877" s="3"/>
      <c r="B877" s="14"/>
      <c r="C877" s="14"/>
      <c r="D877" s="14"/>
      <c r="E877" s="14"/>
      <c r="F877" s="14"/>
      <c r="G877" s="14"/>
      <c r="H877" s="14"/>
      <c r="I877" s="14"/>
      <c r="J877" s="21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customFormat="false" ht="12.75" hidden="false" customHeight="false" outlineLevel="0" collapsed="false">
      <c r="A878" s="3"/>
      <c r="B878" s="14"/>
      <c r="C878" s="14"/>
      <c r="D878" s="14"/>
      <c r="E878" s="14"/>
      <c r="F878" s="14"/>
      <c r="G878" s="14"/>
      <c r="H878" s="14"/>
      <c r="I878" s="14"/>
      <c r="J878" s="21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customFormat="false" ht="12.75" hidden="false" customHeight="false" outlineLevel="0" collapsed="false">
      <c r="A879" s="3"/>
      <c r="B879" s="14"/>
      <c r="C879" s="14"/>
      <c r="D879" s="14"/>
      <c r="E879" s="14"/>
      <c r="F879" s="14"/>
      <c r="G879" s="14"/>
      <c r="H879" s="14"/>
      <c r="I879" s="14"/>
      <c r="J879" s="21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customFormat="false" ht="12.75" hidden="false" customHeight="false" outlineLevel="0" collapsed="false">
      <c r="A880" s="3"/>
      <c r="B880" s="14"/>
      <c r="C880" s="14"/>
      <c r="D880" s="14"/>
      <c r="E880" s="14"/>
      <c r="F880" s="14"/>
      <c r="G880" s="14"/>
      <c r="H880" s="14"/>
      <c r="I880" s="14"/>
      <c r="J880" s="21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customFormat="false" ht="12.75" hidden="false" customHeight="false" outlineLevel="0" collapsed="false">
      <c r="A881" s="3"/>
      <c r="B881" s="14"/>
      <c r="C881" s="14"/>
      <c r="D881" s="14"/>
      <c r="E881" s="14"/>
      <c r="F881" s="14"/>
      <c r="G881" s="14"/>
      <c r="H881" s="14"/>
      <c r="I881" s="14"/>
      <c r="J881" s="21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customFormat="false" ht="12.75" hidden="false" customHeight="false" outlineLevel="0" collapsed="false">
      <c r="A882" s="3"/>
      <c r="B882" s="14"/>
      <c r="C882" s="14"/>
      <c r="D882" s="14"/>
      <c r="E882" s="14"/>
      <c r="F882" s="14"/>
      <c r="G882" s="14"/>
      <c r="H882" s="14"/>
      <c r="I882" s="14"/>
      <c r="J882" s="21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customFormat="false" ht="12.75" hidden="false" customHeight="false" outlineLevel="0" collapsed="false">
      <c r="A883" s="3"/>
      <c r="B883" s="14"/>
      <c r="C883" s="14"/>
      <c r="D883" s="14"/>
      <c r="E883" s="14"/>
      <c r="F883" s="14"/>
      <c r="G883" s="14"/>
      <c r="H883" s="14"/>
      <c r="I883" s="14"/>
      <c r="J883" s="21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customFormat="false" ht="12.75" hidden="false" customHeight="false" outlineLevel="0" collapsed="false">
      <c r="A884" s="3"/>
      <c r="B884" s="14"/>
      <c r="C884" s="14"/>
      <c r="D884" s="14"/>
      <c r="E884" s="14"/>
      <c r="F884" s="14"/>
      <c r="G884" s="14"/>
      <c r="H884" s="14"/>
      <c r="I884" s="14"/>
      <c r="J884" s="21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customFormat="false" ht="12.75" hidden="false" customHeight="false" outlineLevel="0" collapsed="false">
      <c r="A885" s="3"/>
      <c r="B885" s="14"/>
      <c r="C885" s="14"/>
      <c r="D885" s="14"/>
      <c r="E885" s="14"/>
      <c r="F885" s="14"/>
      <c r="G885" s="14"/>
      <c r="H885" s="14"/>
      <c r="I885" s="14"/>
      <c r="J885" s="21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customFormat="false" ht="12.75" hidden="false" customHeight="false" outlineLevel="0" collapsed="false">
      <c r="A886" s="3"/>
      <c r="B886" s="14"/>
      <c r="C886" s="14"/>
      <c r="D886" s="14"/>
      <c r="E886" s="14"/>
      <c r="F886" s="14"/>
      <c r="G886" s="14"/>
      <c r="H886" s="14"/>
      <c r="I886" s="14"/>
      <c r="J886" s="21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customFormat="false" ht="12.75" hidden="false" customHeight="false" outlineLevel="0" collapsed="false">
      <c r="A887" s="3"/>
      <c r="B887" s="14"/>
      <c r="C887" s="14"/>
      <c r="D887" s="14"/>
      <c r="E887" s="14"/>
      <c r="F887" s="14"/>
      <c r="G887" s="14"/>
      <c r="H887" s="14"/>
      <c r="I887" s="14"/>
      <c r="J887" s="21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customFormat="false" ht="12.75" hidden="false" customHeight="false" outlineLevel="0" collapsed="false">
      <c r="A888" s="3"/>
      <c r="B888" s="14"/>
      <c r="C888" s="14"/>
      <c r="D888" s="14"/>
      <c r="E888" s="14"/>
      <c r="F888" s="14"/>
      <c r="G888" s="14"/>
      <c r="H888" s="14"/>
      <c r="I888" s="14"/>
      <c r="J888" s="21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customFormat="false" ht="12.75" hidden="false" customHeight="false" outlineLevel="0" collapsed="false">
      <c r="A889" s="3"/>
      <c r="B889" s="14"/>
      <c r="C889" s="14"/>
      <c r="D889" s="14"/>
      <c r="E889" s="14"/>
      <c r="F889" s="14"/>
      <c r="G889" s="14"/>
      <c r="H889" s="14"/>
      <c r="I889" s="14"/>
      <c r="J889" s="21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customFormat="false" ht="12.75" hidden="false" customHeight="false" outlineLevel="0" collapsed="false">
      <c r="A890" s="3"/>
      <c r="B890" s="14"/>
      <c r="C890" s="14"/>
      <c r="D890" s="14"/>
      <c r="E890" s="14"/>
      <c r="F890" s="14"/>
      <c r="G890" s="14"/>
      <c r="H890" s="14"/>
      <c r="I890" s="14"/>
      <c r="J890" s="21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customFormat="false" ht="12.75" hidden="false" customHeight="false" outlineLevel="0" collapsed="false">
      <c r="A891" s="3"/>
      <c r="B891" s="14"/>
      <c r="C891" s="14"/>
      <c r="D891" s="14"/>
      <c r="E891" s="14"/>
      <c r="F891" s="14"/>
      <c r="G891" s="14"/>
      <c r="H891" s="14"/>
      <c r="I891" s="14"/>
      <c r="J891" s="21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customFormat="false" ht="12.75" hidden="false" customHeight="false" outlineLevel="0" collapsed="false">
      <c r="A892" s="3"/>
      <c r="B892" s="14"/>
      <c r="C892" s="14"/>
      <c r="D892" s="14"/>
      <c r="E892" s="14"/>
      <c r="F892" s="14"/>
      <c r="G892" s="14"/>
      <c r="H892" s="14"/>
      <c r="I892" s="14"/>
      <c r="J892" s="21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customFormat="false" ht="12.75" hidden="false" customHeight="false" outlineLevel="0" collapsed="false">
      <c r="A893" s="3"/>
      <c r="B893" s="14"/>
      <c r="C893" s="14"/>
      <c r="D893" s="14"/>
      <c r="E893" s="14"/>
      <c r="F893" s="14"/>
      <c r="G893" s="14"/>
      <c r="H893" s="14"/>
      <c r="I893" s="14"/>
      <c r="J893" s="21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customFormat="false" ht="12.75" hidden="false" customHeight="false" outlineLevel="0" collapsed="false">
      <c r="A894" s="3"/>
      <c r="B894" s="14"/>
      <c r="C894" s="14"/>
      <c r="D894" s="14"/>
      <c r="E894" s="14"/>
      <c r="F894" s="14"/>
      <c r="G894" s="14"/>
      <c r="H894" s="14"/>
      <c r="I894" s="14"/>
      <c r="J894" s="21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customFormat="false" ht="12.75" hidden="false" customHeight="false" outlineLevel="0" collapsed="false">
      <c r="A895" s="3"/>
      <c r="B895" s="14"/>
      <c r="C895" s="14"/>
      <c r="D895" s="14"/>
      <c r="E895" s="14"/>
      <c r="F895" s="14"/>
      <c r="G895" s="14"/>
      <c r="H895" s="14"/>
      <c r="I895" s="14"/>
      <c r="J895" s="21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customFormat="false" ht="12.75" hidden="false" customHeight="false" outlineLevel="0" collapsed="false">
      <c r="A896" s="3"/>
      <c r="B896" s="14"/>
      <c r="C896" s="14"/>
      <c r="D896" s="14"/>
      <c r="E896" s="14"/>
      <c r="F896" s="14"/>
      <c r="G896" s="14"/>
      <c r="H896" s="14"/>
      <c r="I896" s="14"/>
      <c r="J896" s="21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customFormat="false" ht="12.75" hidden="false" customHeight="false" outlineLevel="0" collapsed="false">
      <c r="A897" s="3"/>
      <c r="B897" s="14"/>
      <c r="C897" s="14"/>
      <c r="D897" s="14"/>
      <c r="E897" s="14"/>
      <c r="F897" s="14"/>
      <c r="G897" s="14"/>
      <c r="H897" s="14"/>
      <c r="I897" s="14"/>
      <c r="J897" s="21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customFormat="false" ht="12.75" hidden="false" customHeight="false" outlineLevel="0" collapsed="false">
      <c r="A898" s="3"/>
      <c r="B898" s="14"/>
      <c r="C898" s="14"/>
      <c r="D898" s="14"/>
      <c r="E898" s="14"/>
      <c r="F898" s="14"/>
      <c r="G898" s="14"/>
      <c r="H898" s="14"/>
      <c r="I898" s="14"/>
      <c r="J898" s="21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customFormat="false" ht="12.75" hidden="false" customHeight="false" outlineLevel="0" collapsed="false">
      <c r="A899" s="3"/>
      <c r="B899" s="14"/>
      <c r="C899" s="14"/>
      <c r="D899" s="14"/>
      <c r="E899" s="14"/>
      <c r="F899" s="14"/>
      <c r="G899" s="14"/>
      <c r="H899" s="14"/>
      <c r="I899" s="14"/>
      <c r="J899" s="21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customFormat="false" ht="12.75" hidden="false" customHeight="false" outlineLevel="0" collapsed="false">
      <c r="A900" s="3"/>
      <c r="B900" s="14"/>
      <c r="C900" s="14"/>
      <c r="D900" s="14"/>
      <c r="E900" s="14"/>
      <c r="F900" s="14"/>
      <c r="G900" s="14"/>
      <c r="H900" s="14"/>
      <c r="I900" s="14"/>
      <c r="J900" s="21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customFormat="false" ht="12.75" hidden="false" customHeight="false" outlineLevel="0" collapsed="false">
      <c r="A901" s="3"/>
      <c r="B901" s="14"/>
      <c r="C901" s="14"/>
      <c r="D901" s="14"/>
      <c r="E901" s="14"/>
      <c r="F901" s="14"/>
      <c r="G901" s="14"/>
      <c r="H901" s="14"/>
      <c r="I901" s="14"/>
      <c r="J901" s="21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customFormat="false" ht="12.75" hidden="false" customHeight="false" outlineLevel="0" collapsed="false">
      <c r="A902" s="3"/>
      <c r="B902" s="14"/>
      <c r="C902" s="14"/>
      <c r="D902" s="14"/>
      <c r="E902" s="14"/>
      <c r="F902" s="14"/>
      <c r="G902" s="14"/>
      <c r="H902" s="14"/>
      <c r="I902" s="14"/>
      <c r="J902" s="21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customFormat="false" ht="12.75" hidden="false" customHeight="false" outlineLevel="0" collapsed="false">
      <c r="A903" s="3"/>
      <c r="B903" s="14"/>
      <c r="C903" s="14"/>
      <c r="D903" s="14"/>
      <c r="E903" s="14"/>
      <c r="F903" s="14"/>
      <c r="G903" s="14"/>
      <c r="H903" s="14"/>
      <c r="I903" s="14"/>
      <c r="J903" s="21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customFormat="false" ht="12.75" hidden="false" customHeight="false" outlineLevel="0" collapsed="false">
      <c r="A904" s="3"/>
      <c r="B904" s="14"/>
      <c r="C904" s="14"/>
      <c r="D904" s="14"/>
      <c r="E904" s="14"/>
      <c r="F904" s="14"/>
      <c r="G904" s="14"/>
      <c r="H904" s="14"/>
      <c r="I904" s="14"/>
      <c r="J904" s="21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customFormat="false" ht="12.75" hidden="false" customHeight="false" outlineLevel="0" collapsed="false">
      <c r="A905" s="3"/>
      <c r="B905" s="14"/>
      <c r="C905" s="14"/>
      <c r="D905" s="14"/>
      <c r="E905" s="14"/>
      <c r="F905" s="14"/>
      <c r="G905" s="14"/>
      <c r="H905" s="14"/>
      <c r="I905" s="14"/>
      <c r="J905" s="21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customFormat="false" ht="12.75" hidden="false" customHeight="false" outlineLevel="0" collapsed="false">
      <c r="A906" s="3"/>
      <c r="B906" s="14"/>
      <c r="C906" s="14"/>
      <c r="D906" s="14"/>
      <c r="E906" s="14"/>
      <c r="F906" s="14"/>
      <c r="G906" s="14"/>
      <c r="H906" s="14"/>
      <c r="I906" s="14"/>
      <c r="J906" s="21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customFormat="false" ht="12.75" hidden="false" customHeight="false" outlineLevel="0" collapsed="false">
      <c r="A907" s="3"/>
      <c r="B907" s="14"/>
      <c r="C907" s="14"/>
      <c r="D907" s="14"/>
      <c r="E907" s="14"/>
      <c r="F907" s="14"/>
      <c r="G907" s="14"/>
      <c r="H907" s="14"/>
      <c r="I907" s="14"/>
      <c r="J907" s="21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customFormat="false" ht="12.75" hidden="false" customHeight="false" outlineLevel="0" collapsed="false">
      <c r="A908" s="3"/>
      <c r="B908" s="14"/>
      <c r="C908" s="14"/>
      <c r="D908" s="14"/>
      <c r="E908" s="14"/>
      <c r="F908" s="14"/>
      <c r="G908" s="14"/>
      <c r="H908" s="14"/>
      <c r="I908" s="14"/>
      <c r="J908" s="21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customFormat="false" ht="12.75" hidden="false" customHeight="false" outlineLevel="0" collapsed="false">
      <c r="A909" s="3"/>
      <c r="B909" s="14"/>
      <c r="C909" s="14"/>
      <c r="D909" s="14"/>
      <c r="E909" s="14"/>
      <c r="F909" s="14"/>
      <c r="G909" s="14"/>
      <c r="H909" s="14"/>
      <c r="I909" s="14"/>
      <c r="J909" s="21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customFormat="false" ht="12.75" hidden="false" customHeight="false" outlineLevel="0" collapsed="false">
      <c r="A910" s="3"/>
      <c r="B910" s="14"/>
      <c r="C910" s="14"/>
      <c r="D910" s="14"/>
      <c r="E910" s="14"/>
      <c r="F910" s="14"/>
      <c r="G910" s="14"/>
      <c r="H910" s="14"/>
      <c r="I910" s="14"/>
      <c r="J910" s="21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customFormat="false" ht="12.75" hidden="false" customHeight="false" outlineLevel="0" collapsed="false">
      <c r="A911" s="3"/>
      <c r="B911" s="14"/>
      <c r="C911" s="14"/>
      <c r="D911" s="14"/>
      <c r="E911" s="14"/>
      <c r="F911" s="14"/>
      <c r="G911" s="14"/>
      <c r="H911" s="14"/>
      <c r="I911" s="14"/>
      <c r="J911" s="21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customFormat="false" ht="12.75" hidden="false" customHeight="false" outlineLevel="0" collapsed="false">
      <c r="A912" s="3"/>
      <c r="B912" s="14"/>
      <c r="C912" s="14"/>
      <c r="D912" s="14"/>
      <c r="E912" s="14"/>
      <c r="F912" s="14"/>
      <c r="G912" s="14"/>
      <c r="H912" s="14"/>
      <c r="I912" s="14"/>
      <c r="J912" s="21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customFormat="false" ht="12.75" hidden="false" customHeight="false" outlineLevel="0" collapsed="false">
      <c r="A913" s="3"/>
      <c r="B913" s="14"/>
      <c r="C913" s="14"/>
      <c r="D913" s="14"/>
      <c r="E913" s="14"/>
      <c r="F913" s="14"/>
      <c r="G913" s="14"/>
      <c r="H913" s="14"/>
      <c r="I913" s="14"/>
      <c r="J913" s="21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customFormat="false" ht="12.75" hidden="false" customHeight="false" outlineLevel="0" collapsed="false">
      <c r="A914" s="3"/>
      <c r="B914" s="14"/>
      <c r="C914" s="14"/>
      <c r="D914" s="14"/>
      <c r="E914" s="14"/>
      <c r="F914" s="14"/>
      <c r="G914" s="14"/>
      <c r="H914" s="14"/>
      <c r="I914" s="14"/>
      <c r="J914" s="21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customFormat="false" ht="12.75" hidden="false" customHeight="false" outlineLevel="0" collapsed="false">
      <c r="A915" s="3"/>
      <c r="B915" s="14"/>
      <c r="C915" s="14"/>
      <c r="D915" s="14"/>
      <c r="E915" s="14"/>
      <c r="F915" s="14"/>
      <c r="G915" s="14"/>
      <c r="H915" s="14"/>
      <c r="I915" s="14"/>
      <c r="J915" s="21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customFormat="false" ht="12.75" hidden="false" customHeight="false" outlineLevel="0" collapsed="false">
      <c r="A916" s="3"/>
      <c r="B916" s="14"/>
      <c r="C916" s="14"/>
      <c r="D916" s="14"/>
      <c r="E916" s="14"/>
      <c r="F916" s="14"/>
      <c r="G916" s="14"/>
      <c r="H916" s="14"/>
      <c r="I916" s="14"/>
      <c r="J916" s="21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customFormat="false" ht="12.75" hidden="false" customHeight="false" outlineLevel="0" collapsed="false">
      <c r="A917" s="3"/>
      <c r="B917" s="14"/>
      <c r="C917" s="14"/>
      <c r="D917" s="14"/>
      <c r="E917" s="14"/>
      <c r="F917" s="14"/>
      <c r="G917" s="14"/>
      <c r="H917" s="14"/>
      <c r="I917" s="14"/>
      <c r="J917" s="21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customFormat="false" ht="12.75" hidden="false" customHeight="false" outlineLevel="0" collapsed="false">
      <c r="A918" s="3"/>
      <c r="B918" s="14"/>
      <c r="C918" s="14"/>
      <c r="D918" s="14"/>
      <c r="E918" s="14"/>
      <c r="F918" s="14"/>
      <c r="G918" s="14"/>
      <c r="H918" s="14"/>
      <c r="I918" s="14"/>
      <c r="J918" s="21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customFormat="false" ht="12.75" hidden="false" customHeight="false" outlineLevel="0" collapsed="false">
      <c r="A919" s="3"/>
      <c r="B919" s="14"/>
      <c r="C919" s="14"/>
      <c r="D919" s="14"/>
      <c r="E919" s="14"/>
      <c r="F919" s="14"/>
      <c r="G919" s="14"/>
      <c r="H919" s="14"/>
      <c r="I919" s="14"/>
      <c r="J919" s="21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customFormat="false" ht="12.75" hidden="false" customHeight="false" outlineLevel="0" collapsed="false">
      <c r="A920" s="3"/>
      <c r="B920" s="14"/>
      <c r="C920" s="14"/>
      <c r="D920" s="14"/>
      <c r="E920" s="14"/>
      <c r="F920" s="14"/>
      <c r="G920" s="14"/>
      <c r="H920" s="14"/>
      <c r="I920" s="14"/>
      <c r="J920" s="21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customFormat="false" ht="12.75" hidden="false" customHeight="false" outlineLevel="0" collapsed="false">
      <c r="A921" s="3"/>
      <c r="B921" s="14"/>
      <c r="C921" s="14"/>
      <c r="D921" s="14"/>
      <c r="E921" s="14"/>
      <c r="F921" s="14"/>
      <c r="G921" s="14"/>
      <c r="H921" s="14"/>
      <c r="I921" s="14"/>
      <c r="J921" s="21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customFormat="false" ht="12.75" hidden="false" customHeight="false" outlineLevel="0" collapsed="false">
      <c r="A922" s="3"/>
      <c r="B922" s="14"/>
      <c r="C922" s="14"/>
      <c r="D922" s="14"/>
      <c r="E922" s="14"/>
      <c r="F922" s="14"/>
      <c r="G922" s="14"/>
      <c r="H922" s="14"/>
      <c r="I922" s="14"/>
      <c r="J922" s="21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customFormat="false" ht="12.75" hidden="false" customHeight="false" outlineLevel="0" collapsed="false">
      <c r="A923" s="3"/>
      <c r="B923" s="14"/>
      <c r="C923" s="14"/>
      <c r="D923" s="14"/>
      <c r="E923" s="14"/>
      <c r="F923" s="14"/>
      <c r="G923" s="14"/>
      <c r="H923" s="14"/>
      <c r="I923" s="14"/>
      <c r="J923" s="21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customFormat="false" ht="12.75" hidden="false" customHeight="false" outlineLevel="0" collapsed="false">
      <c r="A924" s="3"/>
      <c r="B924" s="14"/>
      <c r="C924" s="14"/>
      <c r="D924" s="14"/>
      <c r="E924" s="14"/>
      <c r="F924" s="14"/>
      <c r="G924" s="14"/>
      <c r="H924" s="14"/>
      <c r="I924" s="14"/>
      <c r="J924" s="21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customFormat="false" ht="12.75" hidden="false" customHeight="false" outlineLevel="0" collapsed="false">
      <c r="A925" s="3"/>
      <c r="B925" s="14"/>
      <c r="C925" s="14"/>
      <c r="D925" s="14"/>
      <c r="E925" s="14"/>
      <c r="F925" s="14"/>
      <c r="G925" s="14"/>
      <c r="H925" s="14"/>
      <c r="I925" s="14"/>
      <c r="J925" s="21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customFormat="false" ht="12.75" hidden="false" customHeight="false" outlineLevel="0" collapsed="false">
      <c r="A926" s="3"/>
      <c r="B926" s="14"/>
      <c r="C926" s="14"/>
      <c r="D926" s="14"/>
      <c r="E926" s="14"/>
      <c r="F926" s="14"/>
      <c r="G926" s="14"/>
      <c r="H926" s="14"/>
      <c r="I926" s="14"/>
      <c r="J926" s="21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customFormat="false" ht="12.75" hidden="false" customHeight="false" outlineLevel="0" collapsed="false">
      <c r="A927" s="3"/>
      <c r="B927" s="14"/>
      <c r="C927" s="14"/>
      <c r="D927" s="14"/>
      <c r="E927" s="14"/>
      <c r="F927" s="14"/>
      <c r="G927" s="14"/>
      <c r="H927" s="14"/>
      <c r="I927" s="14"/>
      <c r="J927" s="21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customFormat="false" ht="12.75" hidden="false" customHeight="false" outlineLevel="0" collapsed="false">
      <c r="A928" s="3"/>
      <c r="B928" s="14"/>
      <c r="C928" s="14"/>
      <c r="D928" s="14"/>
      <c r="E928" s="14"/>
      <c r="F928" s="14"/>
      <c r="G928" s="14"/>
      <c r="H928" s="14"/>
      <c r="I928" s="14"/>
      <c r="J928" s="21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customFormat="false" ht="12.75" hidden="false" customHeight="false" outlineLevel="0" collapsed="false">
      <c r="A929" s="3"/>
      <c r="B929" s="14"/>
      <c r="C929" s="14"/>
      <c r="D929" s="14"/>
      <c r="E929" s="14"/>
      <c r="F929" s="14"/>
      <c r="G929" s="14"/>
      <c r="H929" s="14"/>
      <c r="I929" s="14"/>
      <c r="J929" s="21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customFormat="false" ht="12.75" hidden="false" customHeight="false" outlineLevel="0" collapsed="false">
      <c r="A930" s="3"/>
      <c r="B930" s="14"/>
      <c r="C930" s="14"/>
      <c r="D930" s="14"/>
      <c r="E930" s="14"/>
      <c r="F930" s="14"/>
      <c r="G930" s="14"/>
      <c r="H930" s="14"/>
      <c r="I930" s="14"/>
      <c r="J930" s="21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customFormat="false" ht="12.75" hidden="false" customHeight="false" outlineLevel="0" collapsed="false">
      <c r="A931" s="3"/>
      <c r="B931" s="14"/>
      <c r="C931" s="14"/>
      <c r="D931" s="14"/>
      <c r="E931" s="14"/>
      <c r="F931" s="14"/>
      <c r="G931" s="14"/>
      <c r="H931" s="14"/>
      <c r="I931" s="14"/>
      <c r="J931" s="21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customFormat="false" ht="12.75" hidden="false" customHeight="false" outlineLevel="0" collapsed="false">
      <c r="A932" s="3"/>
      <c r="B932" s="14"/>
      <c r="C932" s="14"/>
      <c r="D932" s="14"/>
      <c r="E932" s="14"/>
      <c r="F932" s="14"/>
      <c r="G932" s="14"/>
      <c r="H932" s="14"/>
      <c r="I932" s="14"/>
      <c r="J932" s="21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customFormat="false" ht="12.75" hidden="false" customHeight="false" outlineLevel="0" collapsed="false">
      <c r="A933" s="3"/>
      <c r="B933" s="14"/>
      <c r="C933" s="14"/>
      <c r="D933" s="14"/>
      <c r="E933" s="14"/>
      <c r="F933" s="14"/>
      <c r="G933" s="14"/>
      <c r="H933" s="14"/>
      <c r="I933" s="14"/>
      <c r="J933" s="21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customFormat="false" ht="12.75" hidden="false" customHeight="false" outlineLevel="0" collapsed="false">
      <c r="A934" s="3"/>
      <c r="B934" s="14"/>
      <c r="C934" s="14"/>
      <c r="D934" s="14"/>
      <c r="E934" s="14"/>
      <c r="F934" s="14"/>
      <c r="G934" s="14"/>
      <c r="H934" s="14"/>
      <c r="I934" s="14"/>
      <c r="J934" s="21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customFormat="false" ht="12.75" hidden="false" customHeight="false" outlineLevel="0" collapsed="false">
      <c r="A935" s="3"/>
      <c r="B935" s="14"/>
      <c r="C935" s="14"/>
      <c r="D935" s="14"/>
      <c r="E935" s="14"/>
      <c r="F935" s="14"/>
      <c r="G935" s="14"/>
      <c r="H935" s="14"/>
      <c r="I935" s="14"/>
      <c r="J935" s="21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customFormat="false" ht="12.75" hidden="false" customHeight="false" outlineLevel="0" collapsed="false">
      <c r="A936" s="3"/>
      <c r="B936" s="14"/>
      <c r="C936" s="14"/>
      <c r="D936" s="14"/>
      <c r="E936" s="14"/>
      <c r="F936" s="14"/>
      <c r="G936" s="14"/>
      <c r="H936" s="14"/>
      <c r="I936" s="14"/>
      <c r="J936" s="21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customFormat="false" ht="12.75" hidden="false" customHeight="false" outlineLevel="0" collapsed="false">
      <c r="A937" s="3"/>
      <c r="B937" s="14"/>
      <c r="C937" s="14"/>
      <c r="D937" s="14"/>
      <c r="E937" s="14"/>
      <c r="F937" s="14"/>
      <c r="G937" s="14"/>
      <c r="H937" s="14"/>
      <c r="I937" s="14"/>
      <c r="J937" s="21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customFormat="false" ht="12.75" hidden="false" customHeight="false" outlineLevel="0" collapsed="false">
      <c r="A938" s="3"/>
      <c r="B938" s="14"/>
      <c r="C938" s="14"/>
      <c r="D938" s="14"/>
      <c r="E938" s="14"/>
      <c r="F938" s="14"/>
      <c r="G938" s="14"/>
      <c r="H938" s="14"/>
      <c r="I938" s="14"/>
      <c r="J938" s="21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customFormat="false" ht="12.75" hidden="false" customHeight="false" outlineLevel="0" collapsed="false">
      <c r="A939" s="3"/>
      <c r="B939" s="14"/>
      <c r="C939" s="14"/>
      <c r="D939" s="14"/>
      <c r="E939" s="14"/>
      <c r="F939" s="14"/>
      <c r="G939" s="14"/>
      <c r="H939" s="14"/>
      <c r="I939" s="14"/>
      <c r="J939" s="21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customFormat="false" ht="12.75" hidden="false" customHeight="false" outlineLevel="0" collapsed="false">
      <c r="A940" s="3"/>
      <c r="B940" s="14"/>
      <c r="C940" s="14"/>
      <c r="D940" s="14"/>
      <c r="E940" s="14"/>
      <c r="F940" s="14"/>
      <c r="G940" s="14"/>
      <c r="H940" s="14"/>
      <c r="I940" s="14"/>
      <c r="J940" s="21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customFormat="false" ht="12.75" hidden="false" customHeight="false" outlineLevel="0" collapsed="false">
      <c r="A941" s="3"/>
      <c r="B941" s="14"/>
      <c r="C941" s="14"/>
      <c r="D941" s="14"/>
      <c r="E941" s="14"/>
      <c r="F941" s="14"/>
      <c r="G941" s="14"/>
      <c r="H941" s="14"/>
      <c r="I941" s="14"/>
      <c r="J941" s="21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customFormat="false" ht="12.75" hidden="false" customHeight="false" outlineLevel="0" collapsed="false">
      <c r="A942" s="3"/>
      <c r="B942" s="14"/>
      <c r="C942" s="14"/>
      <c r="D942" s="14"/>
      <c r="E942" s="14"/>
      <c r="F942" s="14"/>
      <c r="G942" s="14"/>
      <c r="H942" s="14"/>
      <c r="I942" s="14"/>
      <c r="J942" s="21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customFormat="false" ht="12.75" hidden="false" customHeight="false" outlineLevel="0" collapsed="false">
      <c r="A943" s="3"/>
      <c r="B943" s="14"/>
      <c r="C943" s="14"/>
      <c r="D943" s="14"/>
      <c r="E943" s="14"/>
      <c r="F943" s="14"/>
      <c r="G943" s="14"/>
      <c r="H943" s="14"/>
      <c r="I943" s="14"/>
      <c r="J943" s="21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customFormat="false" ht="12.75" hidden="false" customHeight="false" outlineLevel="0" collapsed="false">
      <c r="A944" s="3"/>
      <c r="B944" s="14"/>
      <c r="C944" s="14"/>
      <c r="D944" s="14"/>
      <c r="E944" s="14"/>
      <c r="F944" s="14"/>
      <c r="G944" s="14"/>
      <c r="H944" s="14"/>
      <c r="I944" s="14"/>
      <c r="J944" s="21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customFormat="false" ht="12.75" hidden="false" customHeight="false" outlineLevel="0" collapsed="false">
      <c r="A945" s="3"/>
      <c r="B945" s="14"/>
      <c r="C945" s="14"/>
      <c r="D945" s="14"/>
      <c r="E945" s="14"/>
      <c r="F945" s="14"/>
      <c r="G945" s="14"/>
      <c r="H945" s="14"/>
      <c r="I945" s="14"/>
      <c r="J945" s="21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customFormat="false" ht="12.75" hidden="false" customHeight="false" outlineLevel="0" collapsed="false">
      <c r="A946" s="3"/>
      <c r="B946" s="14"/>
      <c r="C946" s="14"/>
      <c r="D946" s="14"/>
      <c r="E946" s="14"/>
      <c r="F946" s="14"/>
      <c r="G946" s="14"/>
      <c r="H946" s="14"/>
      <c r="I946" s="14"/>
      <c r="J946" s="21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customFormat="false" ht="12.75" hidden="false" customHeight="false" outlineLevel="0" collapsed="false">
      <c r="A947" s="3"/>
      <c r="B947" s="14"/>
      <c r="C947" s="14"/>
      <c r="D947" s="14"/>
      <c r="E947" s="14"/>
      <c r="F947" s="14"/>
      <c r="G947" s="14"/>
      <c r="H947" s="14"/>
      <c r="I947" s="14"/>
      <c r="J947" s="21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customFormat="false" ht="12.75" hidden="false" customHeight="false" outlineLevel="0" collapsed="false">
      <c r="A948" s="3"/>
      <c r="B948" s="14"/>
      <c r="C948" s="14"/>
      <c r="D948" s="14"/>
      <c r="E948" s="14"/>
      <c r="F948" s="14"/>
      <c r="G948" s="14"/>
      <c r="H948" s="14"/>
      <c r="I948" s="14"/>
      <c r="J948" s="21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customFormat="false" ht="12.75" hidden="false" customHeight="false" outlineLevel="0" collapsed="false">
      <c r="A949" s="3"/>
      <c r="B949" s="14"/>
      <c r="C949" s="14"/>
      <c r="D949" s="14"/>
      <c r="E949" s="14"/>
      <c r="F949" s="14"/>
      <c r="G949" s="14"/>
      <c r="H949" s="14"/>
      <c r="I949" s="14"/>
      <c r="J949" s="21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customFormat="false" ht="12.75" hidden="false" customHeight="false" outlineLevel="0" collapsed="false">
      <c r="A950" s="3"/>
      <c r="B950" s="14"/>
      <c r="C950" s="14"/>
      <c r="D950" s="14"/>
      <c r="E950" s="14"/>
      <c r="F950" s="14"/>
      <c r="G950" s="14"/>
      <c r="H950" s="14"/>
      <c r="I950" s="14"/>
      <c r="J950" s="21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customFormat="false" ht="12.75" hidden="false" customHeight="false" outlineLevel="0" collapsed="false">
      <c r="A951" s="3"/>
      <c r="B951" s="14"/>
      <c r="C951" s="14"/>
      <c r="D951" s="14"/>
      <c r="E951" s="14"/>
      <c r="F951" s="14"/>
      <c r="G951" s="14"/>
      <c r="H951" s="14"/>
      <c r="I951" s="14"/>
      <c r="J951" s="21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customFormat="false" ht="12.75" hidden="false" customHeight="false" outlineLevel="0" collapsed="false">
      <c r="A952" s="3"/>
      <c r="B952" s="14"/>
      <c r="C952" s="14"/>
      <c r="D952" s="14"/>
      <c r="E952" s="14"/>
      <c r="F952" s="14"/>
      <c r="G952" s="14"/>
      <c r="H952" s="14"/>
      <c r="I952" s="14"/>
      <c r="J952" s="21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customFormat="false" ht="12.75" hidden="false" customHeight="false" outlineLevel="0" collapsed="false">
      <c r="A953" s="3"/>
      <c r="B953" s="14"/>
      <c r="C953" s="14"/>
      <c r="D953" s="14"/>
      <c r="E953" s="14"/>
      <c r="F953" s="14"/>
      <c r="G953" s="14"/>
      <c r="H953" s="14"/>
      <c r="I953" s="14"/>
      <c r="J953" s="21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customFormat="false" ht="12.75" hidden="false" customHeight="false" outlineLevel="0" collapsed="false">
      <c r="A954" s="3"/>
      <c r="B954" s="14"/>
      <c r="C954" s="14"/>
      <c r="D954" s="14"/>
      <c r="E954" s="14"/>
      <c r="F954" s="14"/>
      <c r="G954" s="14"/>
      <c r="H954" s="14"/>
      <c r="I954" s="14"/>
      <c r="J954" s="21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customFormat="false" ht="12.75" hidden="false" customHeight="false" outlineLevel="0" collapsed="false">
      <c r="A955" s="3"/>
      <c r="B955" s="14"/>
      <c r="C955" s="14"/>
      <c r="D955" s="14"/>
      <c r="E955" s="14"/>
      <c r="F955" s="14"/>
      <c r="G955" s="14"/>
      <c r="H955" s="14"/>
      <c r="I955" s="14"/>
      <c r="J955" s="21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customFormat="false" ht="12.75" hidden="false" customHeight="false" outlineLevel="0" collapsed="false">
      <c r="A956" s="3"/>
      <c r="B956" s="14"/>
      <c r="C956" s="14"/>
      <c r="D956" s="14"/>
      <c r="E956" s="14"/>
      <c r="F956" s="14"/>
      <c r="G956" s="14"/>
      <c r="H956" s="14"/>
      <c r="I956" s="14"/>
      <c r="J956" s="21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customFormat="false" ht="12.75" hidden="false" customHeight="false" outlineLevel="0" collapsed="false">
      <c r="A957" s="3"/>
      <c r="B957" s="14"/>
      <c r="C957" s="14"/>
      <c r="D957" s="14"/>
      <c r="E957" s="14"/>
      <c r="F957" s="14"/>
      <c r="G957" s="14"/>
      <c r="H957" s="14"/>
      <c r="I957" s="14"/>
      <c r="J957" s="21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customFormat="false" ht="12.75" hidden="false" customHeight="false" outlineLevel="0" collapsed="false">
      <c r="A958" s="3"/>
      <c r="B958" s="14"/>
      <c r="C958" s="14"/>
      <c r="D958" s="14"/>
      <c r="E958" s="14"/>
      <c r="F958" s="14"/>
      <c r="G958" s="14"/>
      <c r="H958" s="14"/>
      <c r="I958" s="14"/>
      <c r="J958" s="21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customFormat="false" ht="12.75" hidden="false" customHeight="false" outlineLevel="0" collapsed="false">
      <c r="A959" s="3"/>
      <c r="B959" s="14"/>
      <c r="C959" s="14"/>
      <c r="D959" s="14"/>
      <c r="E959" s="14"/>
      <c r="F959" s="14"/>
      <c r="G959" s="14"/>
      <c r="H959" s="14"/>
      <c r="I959" s="14"/>
      <c r="J959" s="21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customFormat="false" ht="12.75" hidden="false" customHeight="false" outlineLevel="0" collapsed="false">
      <c r="A960" s="3"/>
      <c r="B960" s="14"/>
      <c r="C960" s="14"/>
      <c r="D960" s="14"/>
      <c r="E960" s="14"/>
      <c r="F960" s="14"/>
      <c r="G960" s="14"/>
      <c r="H960" s="14"/>
      <c r="I960" s="14"/>
      <c r="J960" s="21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customFormat="false" ht="12.75" hidden="false" customHeight="false" outlineLevel="0" collapsed="false">
      <c r="A961" s="3"/>
      <c r="B961" s="14"/>
      <c r="C961" s="14"/>
      <c r="D961" s="14"/>
      <c r="E961" s="14"/>
      <c r="F961" s="14"/>
      <c r="G961" s="14"/>
      <c r="H961" s="14"/>
      <c r="I961" s="14"/>
      <c r="J961" s="21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</sheetData>
  <mergeCells count="2">
    <mergeCell ref="A3:B3"/>
    <mergeCell ref="A21:B21"/>
  </mergeCells>
  <conditionalFormatting sqref="A19:S20">
    <cfRule type="expression" priority="2" aboveAverage="0" equalAverage="0" bottom="0" percent="0" rank="0" text="" dxfId="3">
      <formula>$E19=1</formula>
    </cfRule>
  </conditionalFormatting>
  <conditionalFormatting sqref="A1:X39">
    <cfRule type="expression" priority="3" aboveAverage="0" equalAverage="0" bottom="0" percent="0" rank="0" text="" dxfId="4">
      <formula>($F1=1)+($E1=1)=2</formula>
    </cfRule>
    <cfRule type="expression" priority="4" aboveAverage="0" equalAverage="0" bottom="0" percent="0" rank="0" text="" dxfId="5">
      <formula>($E1=1)</formula>
    </cfRule>
  </conditionalFormatting>
  <hyperlinks>
    <hyperlink ref="D4" r:id="rId1" display="https://parikh.club/parikh_arrays_1"/>
    <hyperlink ref="D5" r:id="rId2" display="https://parikh.club/parikh_arrays_2"/>
    <hyperlink ref="D6" r:id="rId3" display="https://parikh.club/parikh_arrays_3"/>
    <hyperlink ref="D7" r:id="rId4" display="https://parikh.club/parikh_arrays_4"/>
    <hyperlink ref="D8" r:id="rId5" display="https://parikh.club/parikh_arrays_5"/>
    <hyperlink ref="D9" r:id="rId6" display="https://parikh.club/parikh_maps1"/>
    <hyperlink ref="D10" r:id="rId7" display="https://parikh.club/parikh_multidarrays1"/>
    <hyperlink ref="D11" r:id="rId8" display="https://parikh.club/parikh_multidarrays2"/>
    <hyperlink ref="D12" r:id="rId9" display="https://parikh.club/parikh_twopointers1"/>
    <hyperlink ref="D13" r:id="rId10" display="https://parikh.club/parikh_basicalgo3"/>
    <hyperlink ref="D14" r:id="rId11" display="https://parikh.club/parikh_basicalgo2"/>
    <hyperlink ref="D15" r:id="rId12" display="https://parikh.club/parikh_basicalgo1"/>
    <hyperlink ref="D16" r:id="rId13" display="https://parikh.club/parikh_mixedbasic_dsa2"/>
    <hyperlink ref="D17" r:id="rId14" display="https://parikh.club/parikh_basicalgo4"/>
    <hyperlink ref="D18" r:id="rId15" display="https://parikh.club/parikh_mixedbasic_dsa7"/>
    <hyperlink ref="D19" r:id="rId16" display="https://parikh.club/parikh_bs1"/>
    <hyperlink ref="D20" r:id="rId17" display="https://parikh.club/parikh_bs2"/>
    <hyperlink ref="D22" r:id="rId18" display="https://parikh.club/parikh_strings_1"/>
    <hyperlink ref="D23" r:id="rId19" display="https://parikh.club/parikh_strings_2"/>
    <hyperlink ref="D24" r:id="rId20" display="https://parikh.club/parikh_strings_3"/>
    <hyperlink ref="D25" r:id="rId21" display="https://parikh.club/parikh_strings_4"/>
    <hyperlink ref="D26" r:id="rId22" display="https://parikh.club/parikh_strings_5"/>
    <hyperlink ref="D27" r:id="rId23" display="https://parikh.club/parikh_maps2"/>
    <hyperlink ref="D28" r:id="rId24" display="https://parikh.club/parikh_mixedbasic_dsa1"/>
    <hyperlink ref="D29" r:id="rId25" display="https://parikh.club/parikh_mixedbasic_dsa6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37.66"/>
    <col collapsed="false" customWidth="true" hidden="true" outlineLevel="0" max="3" min="3" style="0" width="27.12"/>
    <col collapsed="false" customWidth="true" hidden="true" outlineLevel="0" max="4" min="4" style="0" width="18.22"/>
    <col collapsed="false" customWidth="true" hidden="false" outlineLevel="0" max="8" min="7" style="0" width="31.35"/>
  </cols>
  <sheetData>
    <row r="1" customFormat="false" ht="37.5" hidden="false" customHeight="tru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/>
      <c r="J1" s="2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75" hidden="false" customHeight="false" outlineLevel="0" collapsed="false">
      <c r="A2" s="3"/>
      <c r="B2" s="14"/>
      <c r="C2" s="14"/>
      <c r="D2" s="14"/>
      <c r="E2" s="14"/>
      <c r="F2" s="14"/>
      <c r="G2" s="14"/>
      <c r="H2" s="14"/>
      <c r="I2" s="14"/>
      <c r="J2" s="2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customFormat="false" ht="30" hidden="false" customHeight="true" outlineLevel="0" collapsed="false">
      <c r="A3" s="22" t="s">
        <v>6</v>
      </c>
      <c r="B3" s="22"/>
      <c r="C3" s="23"/>
      <c r="D3" s="23"/>
      <c r="E3" s="23"/>
      <c r="F3" s="23"/>
      <c r="G3" s="23"/>
      <c r="H3" s="23"/>
      <c r="I3" s="23"/>
      <c r="J3" s="24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customFormat="false" ht="26.25" hidden="false" customHeight="false" outlineLevel="0" collapsed="false">
      <c r="A4" s="14"/>
      <c r="B4" s="26" t="str">
        <f aca="false">HYPERLINK(CONCATENATE(VLOOKUP(C4,'Service Based Companies'!C:D,2,FALSE())),C4)</f>
        <v>Second Largest Element</v>
      </c>
      <c r="C4" s="14" t="s">
        <v>47</v>
      </c>
      <c r="D4" s="26" t="s">
        <v>48</v>
      </c>
      <c r="E4" s="25" t="b">
        <f aca="false">FALSE()</f>
        <v>0</v>
      </c>
      <c r="F4" s="25" t="b">
        <f aca="false">FALSE()</f>
        <v>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customFormat="false" ht="26.25" hidden="false" customHeight="false" outlineLevel="0" collapsed="false">
      <c r="A5" s="3"/>
      <c r="B5" s="26" t="str">
        <f aca="false">HYPERLINK(CONCATENATE(VLOOKUP(C5,'Service Based Companies'!C:D,2,FALSE())),C5)</f>
        <v>Rotate An Array By K</v>
      </c>
      <c r="C5" s="14" t="s">
        <v>50</v>
      </c>
      <c r="D5" s="26" t="s">
        <v>51</v>
      </c>
      <c r="E5" s="25" t="b">
        <f aca="false">FALSE()</f>
        <v>0</v>
      </c>
      <c r="F5" s="25" t="b">
        <f aca="false">FALSE()</f>
        <v>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customFormat="false" ht="26.25" hidden="false" customHeight="false" outlineLevel="0" collapsed="false">
      <c r="A6" s="3"/>
      <c r="B6" s="26" t="str">
        <f aca="false">HYPERLINK(CONCATENATE(VLOOKUP(C6,'Service Based Companies'!C:D,2,FALSE())),C6)</f>
        <v>Non Decreasing Array</v>
      </c>
      <c r="C6" s="14" t="s">
        <v>52</v>
      </c>
      <c r="D6" s="26" t="s">
        <v>53</v>
      </c>
      <c r="E6" s="25" t="b">
        <f aca="false">FALSE()</f>
        <v>0</v>
      </c>
      <c r="F6" s="25" t="b">
        <f aca="false">FALSE()</f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26.25" hidden="false" customHeight="false" outlineLevel="0" collapsed="false">
      <c r="A7" s="3"/>
      <c r="B7" s="26" t="str">
        <f aca="false">HYPERLINK(CONCATENATE(VLOOKUP(C7,'Service Based Companies'!C:D,2,FALSE())),C7)</f>
        <v>Equilibrium Index</v>
      </c>
      <c r="C7" s="14" t="s">
        <v>54</v>
      </c>
      <c r="D7" s="26" t="s">
        <v>55</v>
      </c>
      <c r="E7" s="25" t="b">
        <f aca="false">FALSE()</f>
        <v>0</v>
      </c>
      <c r="F7" s="25" t="b">
        <f aca="false">FALSE()</f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customFormat="false" ht="26.25" hidden="false" customHeight="false" outlineLevel="0" collapsed="false">
      <c r="A8" s="3"/>
      <c r="B8" s="26" t="str">
        <f aca="false">HYPERLINK(CONCATENATE(VLOOKUP(C8,'Service Based Companies'!C:D,2,FALSE())),C8)</f>
        <v>First Missing Positive</v>
      </c>
      <c r="C8" s="14" t="s">
        <v>56</v>
      </c>
      <c r="D8" s="26" t="s">
        <v>57</v>
      </c>
      <c r="E8" s="25" t="b">
        <f aca="false">FALSE()</f>
        <v>0</v>
      </c>
      <c r="F8" s="25" t="b">
        <f aca="false">FALSE()</f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6.25" hidden="false" customHeight="false" outlineLevel="0" collapsed="false">
      <c r="A9" s="3"/>
      <c r="B9" s="26" t="str">
        <f aca="false">HYPERLINK(CONCATENATE(VLOOKUP(C9,'Service Based Companies'!C:D,2,FALSE())),C9)</f>
        <v>Make Unique Array</v>
      </c>
      <c r="C9" s="14" t="s">
        <v>58</v>
      </c>
      <c r="D9" s="26" t="s">
        <v>59</v>
      </c>
      <c r="E9" s="25" t="b">
        <f aca="false">FALSE()</f>
        <v>0</v>
      </c>
      <c r="F9" s="25" t="b">
        <f aca="false">FALSE()</f>
        <v>0</v>
      </c>
      <c r="G9" s="14"/>
      <c r="H9" s="14"/>
      <c r="I9" s="14"/>
      <c r="J9" s="2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customFormat="false" ht="26.25" hidden="false" customHeight="false" outlineLevel="0" collapsed="false">
      <c r="A10" s="3"/>
      <c r="B10" s="26" t="str">
        <f aca="false">HYPERLINK(CONCATENATE(VLOOKUP(C10,'Service Based Companies'!C:D,2,FALSE())),C10)</f>
        <v>Sum of zeroes</v>
      </c>
      <c r="C10" s="14" t="s">
        <v>60</v>
      </c>
      <c r="D10" s="26" t="s">
        <v>61</v>
      </c>
      <c r="E10" s="25" t="b">
        <f aca="false">FALSE()</f>
        <v>0</v>
      </c>
      <c r="F10" s="25" t="b">
        <f aca="false">FALSE()</f>
        <v>0</v>
      </c>
      <c r="G10" s="14"/>
      <c r="H10" s="14"/>
      <c r="I10" s="14"/>
      <c r="J10" s="2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customFormat="false" ht="26.25" hidden="false" customHeight="false" outlineLevel="0" collapsed="false">
      <c r="A11" s="3"/>
      <c r="B11" s="26" t="str">
        <f aca="false">HYPERLINK(CONCATENATE(VLOOKUP(C11,'Service Based Companies'!C:D,2,FALSE())),C11)</f>
        <v>Matrix Symmetric</v>
      </c>
      <c r="C11" s="14" t="s">
        <v>63</v>
      </c>
      <c r="D11" s="26" t="s">
        <v>64</v>
      </c>
      <c r="E11" s="25" t="b">
        <f aca="false">FALSE()</f>
        <v>0</v>
      </c>
      <c r="F11" s="25" t="b">
        <f aca="false">FALSE()</f>
        <v>0</v>
      </c>
      <c r="G11" s="14"/>
      <c r="H11" s="14"/>
      <c r="I11" s="14"/>
      <c r="J11" s="2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customFormat="false" ht="26.25" hidden="false" customHeight="false" outlineLevel="0" collapsed="false">
      <c r="A12" s="3"/>
      <c r="B12" s="26" t="str">
        <f aca="false">HYPERLINK(CONCATENATE(VLOOKUP(C12,'Service Based Companies'!C:D,2,FALSE())),C12)</f>
        <v>Pair Sum</v>
      </c>
      <c r="C12" s="14" t="s">
        <v>65</v>
      </c>
      <c r="D12" s="26" t="s">
        <v>66</v>
      </c>
      <c r="E12" s="25" t="b">
        <f aca="false">FALSE()</f>
        <v>0</v>
      </c>
      <c r="F12" s="25" t="b">
        <f aca="false">FALSE()</f>
        <v>0</v>
      </c>
      <c r="G12" s="14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customFormat="false" ht="26.25" hidden="false" customHeight="false" outlineLevel="0" collapsed="false">
      <c r="A13" s="3"/>
      <c r="B13" s="26" t="str">
        <f aca="false">HYPERLINK(CONCATENATE(VLOOKUP(C13,'Service Based Companies'!C:D,2,FALSE())),C13)</f>
        <v>Bubble Sort</v>
      </c>
      <c r="C13" s="14" t="s">
        <v>67</v>
      </c>
      <c r="D13" s="26" t="s">
        <v>68</v>
      </c>
      <c r="E13" s="25" t="b">
        <f aca="false">FALSE()</f>
        <v>0</v>
      </c>
      <c r="F13" s="25" t="b">
        <f aca="false">FALSE()</f>
        <v>0</v>
      </c>
      <c r="G13" s="14"/>
      <c r="H13" s="14"/>
      <c r="I13" s="14"/>
      <c r="J13" s="21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customFormat="false" ht="26.25" hidden="false" customHeight="false" outlineLevel="0" collapsed="false">
      <c r="A14" s="3"/>
      <c r="B14" s="26" t="str">
        <f aca="false">HYPERLINK(CONCATENATE(VLOOKUP(C14,'Service Based Companies'!C:D,2,FALSE())),C14)</f>
        <v>Selection Sort</v>
      </c>
      <c r="C14" s="14" t="s">
        <v>69</v>
      </c>
      <c r="D14" s="26" t="s">
        <v>70</v>
      </c>
      <c r="E14" s="25" t="b">
        <f aca="false">FALSE()</f>
        <v>0</v>
      </c>
      <c r="F14" s="25" t="b">
        <f aca="false">FALSE()</f>
        <v>0</v>
      </c>
      <c r="G14" s="14"/>
      <c r="H14" s="14"/>
      <c r="I14" s="14"/>
      <c r="J14" s="2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customFormat="false" ht="26.25" hidden="false" customHeight="false" outlineLevel="0" collapsed="false">
      <c r="A15" s="3"/>
      <c r="B15" s="26" t="str">
        <f aca="false">HYPERLINK(CONCATENATE(VLOOKUP(C15,'Service Based Companies'!C:D,2,FALSE())),C15)</f>
        <v>Insertion Sort</v>
      </c>
      <c r="C15" s="14" t="s">
        <v>71</v>
      </c>
      <c r="D15" s="26" t="s">
        <v>72</v>
      </c>
      <c r="E15" s="25" t="b">
        <f aca="false">FALSE()</f>
        <v>0</v>
      </c>
      <c r="F15" s="25" t="b">
        <f aca="false">FALSE()</f>
        <v>0</v>
      </c>
      <c r="G15" s="14"/>
      <c r="H15" s="14"/>
      <c r="I15" s="14"/>
      <c r="J15" s="21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customFormat="false" ht="39" hidden="false" customHeight="false" outlineLevel="0" collapsed="false">
      <c r="A16" s="3"/>
      <c r="B16" s="26" t="str">
        <f aca="false">HYPERLINK(CONCATENATE(VLOOKUP(C16,'Service Based Companies'!C:D,2,FALSE())),C16)</f>
        <v>Intersection Of Two Arrays</v>
      </c>
      <c r="C16" s="14" t="s">
        <v>73</v>
      </c>
      <c r="D16" s="26" t="s">
        <v>74</v>
      </c>
      <c r="E16" s="25" t="b">
        <f aca="false">FALSE()</f>
        <v>0</v>
      </c>
      <c r="F16" s="25" t="b">
        <f aca="false">FALSE()</f>
        <v>0</v>
      </c>
      <c r="G16" s="14"/>
      <c r="H16" s="14"/>
      <c r="I16" s="14"/>
      <c r="J16" s="21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customFormat="false" ht="26.25" hidden="false" customHeight="false" outlineLevel="0" collapsed="false">
      <c r="A17" s="3"/>
      <c r="B17" s="26" t="str">
        <f aca="false">HYPERLINK(CONCATENATE(VLOOKUP(C17,'Service Based Companies'!C:D,2,FALSE())),C17)</f>
        <v>Kadane’s Algoritm</v>
      </c>
      <c r="C17" s="14" t="s">
        <v>75</v>
      </c>
      <c r="D17" s="26" t="s">
        <v>76</v>
      </c>
      <c r="E17" s="25" t="b">
        <f aca="false">FALSE()</f>
        <v>0</v>
      </c>
      <c r="F17" s="25" t="b">
        <f aca="false">FALSE()</f>
        <v>0</v>
      </c>
      <c r="G17" s="14"/>
      <c r="H17" s="14"/>
      <c r="I17" s="14"/>
      <c r="J17" s="21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customFormat="false" ht="39" hidden="false" customHeight="false" outlineLevel="0" collapsed="false">
      <c r="A18" s="3"/>
      <c r="B18" s="26" t="str">
        <f aca="false">HYPERLINK(CONCATENATE(VLOOKUP(C18,'Service Based Companies'!C:D,2,FALSE())),C18)</f>
        <v>Move Zeroes To End</v>
      </c>
      <c r="C18" s="14" t="s">
        <v>77</v>
      </c>
      <c r="D18" s="26" t="s">
        <v>78</v>
      </c>
      <c r="E18" s="25" t="b">
        <f aca="false">FALSE()</f>
        <v>0</v>
      </c>
      <c r="F18" s="25" t="b">
        <f aca="false">FALSE()</f>
        <v>0</v>
      </c>
      <c r="G18" s="14"/>
      <c r="H18" s="14"/>
      <c r="I18" s="14"/>
      <c r="J18" s="21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customFormat="false" ht="26.25" hidden="false" customHeight="false" outlineLevel="0" collapsed="false">
      <c r="A19" s="3"/>
      <c r="B19" s="14" t="s">
        <v>79</v>
      </c>
      <c r="C19" s="14" t="s">
        <v>79</v>
      </c>
      <c r="D19" s="13" t="s">
        <v>80</v>
      </c>
      <c r="E19" s="25" t="b">
        <f aca="false">FALSE()</f>
        <v>0</v>
      </c>
      <c r="F19" s="25" t="b">
        <f aca="false">FALSE()</f>
        <v>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6.25" hidden="false" customHeight="false" outlineLevel="0" collapsed="false">
      <c r="A20" s="3"/>
      <c r="B20" s="14" t="s">
        <v>81</v>
      </c>
      <c r="C20" s="14" t="s">
        <v>81</v>
      </c>
      <c r="D20" s="13" t="s">
        <v>82</v>
      </c>
      <c r="E20" s="25" t="b">
        <f aca="false">FALSE()</f>
        <v>0</v>
      </c>
      <c r="F20" s="25" t="b">
        <f aca="false">FALSE()</f>
        <v>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customFormat="false" ht="26.25" hidden="false" customHeight="false" outlineLevel="0" collapsed="false">
      <c r="A21" s="3"/>
      <c r="B21" s="26" t="str">
        <f aca="false">HYPERLINK(CONCATENATE(VLOOKUP(C21,'Service Based Companies'!C:D,2,FALSE())),C21)</f>
        <v>Move Negative Number To Start</v>
      </c>
      <c r="C21" s="14" t="s">
        <v>99</v>
      </c>
      <c r="D21" s="26" t="s">
        <v>100</v>
      </c>
      <c r="E21" s="25" t="b">
        <f aca="false">FALSE()</f>
        <v>0</v>
      </c>
      <c r="F21" s="25" t="b">
        <f aca="false">FALSE()</f>
        <v>0</v>
      </c>
      <c r="G21" s="14"/>
      <c r="H21" s="14"/>
      <c r="I21" s="14"/>
      <c r="J21" s="21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customFormat="false" ht="26.25" hidden="false" customHeight="false" outlineLevel="0" collapsed="false">
      <c r="A22" s="3"/>
      <c r="B22" s="26" t="str">
        <f aca="false">HYPERLINK(CONCATENATE(VLOOKUP(C22,'Service Based Companies'!C:D,2,FALSE())),C22)</f>
        <v>Container With Most Water</v>
      </c>
      <c r="C22" s="14" t="s">
        <v>101</v>
      </c>
      <c r="D22" s="26" t="s">
        <v>102</v>
      </c>
      <c r="E22" s="25" t="b">
        <f aca="false">FALSE()</f>
        <v>0</v>
      </c>
      <c r="F22" s="25" t="b">
        <f aca="false">FALSE()</f>
        <v>0</v>
      </c>
      <c r="G22" s="14"/>
      <c r="H22" s="14"/>
      <c r="I22" s="14"/>
      <c r="J22" s="21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customFormat="false" ht="26.25" hidden="false" customHeight="false" outlineLevel="0" collapsed="false">
      <c r="A23" s="3"/>
      <c r="B23" s="26" t="str">
        <f aca="false">HYPERLINK(CONCATENATE(VLOOKUP(C23,'Service Based Companies'!C:D,2,FALSE())),C23)</f>
        <v>Longest Subarray Zero Sum</v>
      </c>
      <c r="C23" s="14" t="s">
        <v>103</v>
      </c>
      <c r="D23" s="26" t="s">
        <v>104</v>
      </c>
      <c r="E23" s="25" t="b">
        <f aca="false">FALSE()</f>
        <v>0</v>
      </c>
      <c r="F23" s="25" t="b">
        <f aca="false">FALSE()</f>
        <v>0</v>
      </c>
      <c r="G23" s="14"/>
      <c r="H23" s="14"/>
      <c r="I23" s="14"/>
      <c r="J23" s="21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6.25" hidden="false" customHeight="false" outlineLevel="0" collapsed="false">
      <c r="A24" s="3"/>
      <c r="B24" s="26" t="str">
        <f aca="false">HYPERLINK(CONCATENATE(VLOOKUP(C24,'Service Based Companies'!C:D,2,FALSE())),C24)</f>
        <v>Dutch National Flag Algorithm</v>
      </c>
      <c r="C24" s="14" t="s">
        <v>105</v>
      </c>
      <c r="D24" s="26" t="s">
        <v>106</v>
      </c>
      <c r="E24" s="25" t="b">
        <f aca="false">FALSE()</f>
        <v>0</v>
      </c>
      <c r="F24" s="25" t="b">
        <f aca="false">FALSE()</f>
        <v>0</v>
      </c>
      <c r="G24" s="14"/>
      <c r="H24" s="14"/>
      <c r="I24" s="14"/>
      <c r="J24" s="21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customFormat="false" ht="26.25" hidden="false" customHeight="false" outlineLevel="0" collapsed="false">
      <c r="A25" s="3"/>
      <c r="B25" s="26" t="str">
        <f aca="false">HYPERLINK(CONCATENATE(VLOOKUP(C25,'Service Based Companies'!C:D,2,FALSE())),C25)</f>
        <v>Moore’s Voting Algorithm</v>
      </c>
      <c r="C25" s="14" t="s">
        <v>107</v>
      </c>
      <c r="D25" s="26" t="s">
        <v>108</v>
      </c>
      <c r="E25" s="25" t="b">
        <f aca="false">FALSE()</f>
        <v>0</v>
      </c>
      <c r="F25" s="25" t="b">
        <f aca="false">FALSE()</f>
        <v>0</v>
      </c>
      <c r="G25" s="14"/>
      <c r="H25" s="14"/>
      <c r="I25" s="14"/>
      <c r="J25" s="21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26.25" hidden="false" customHeight="false" outlineLevel="0" collapsed="false">
      <c r="A26" s="3"/>
      <c r="B26" s="26" t="str">
        <f aca="false">HYPERLINK(CONCATENATE(VLOOKUP(C26,'Service Based Companies'!C:D,2,FALSE())),C26)</f>
        <v>Check subsequence</v>
      </c>
      <c r="C26" s="14" t="s">
        <v>109</v>
      </c>
      <c r="D26" s="26" t="s">
        <v>110</v>
      </c>
      <c r="E26" s="25" t="b">
        <f aca="false">FALSE()</f>
        <v>0</v>
      </c>
      <c r="F26" s="25" t="b">
        <f aca="false">FALSE()</f>
        <v>0</v>
      </c>
      <c r="G26" s="14"/>
      <c r="H26" s="14"/>
      <c r="I26" s="14"/>
      <c r="J26" s="21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customFormat="false" ht="30" hidden="false" customHeight="true" outlineLevel="0" collapsed="false">
      <c r="A27" s="22" t="s">
        <v>7</v>
      </c>
      <c r="B27" s="22"/>
      <c r="C27" s="23"/>
      <c r="D27" s="23"/>
      <c r="E27" s="23"/>
      <c r="F27" s="23"/>
      <c r="G27" s="23"/>
      <c r="H27" s="23"/>
      <c r="I27" s="23"/>
      <c r="J27" s="2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customFormat="false" ht="26.25" hidden="false" customHeight="false" outlineLevel="0" collapsed="false">
      <c r="A28" s="3"/>
      <c r="B28" s="26" t="str">
        <f aca="false">HYPERLINK(CONCATENATE(VLOOKUP(C28,'Service Based Companies'!C:D,2,FALSE())),C28)</f>
        <v>Reverse String Word Wise</v>
      </c>
      <c r="C28" s="14" t="s">
        <v>83</v>
      </c>
      <c r="D28" s="26" t="s">
        <v>84</v>
      </c>
      <c r="E28" s="25" t="b">
        <f aca="false">FALSE()</f>
        <v>0</v>
      </c>
      <c r="F28" s="25" t="b">
        <f aca="false">FALSE()</f>
        <v>0</v>
      </c>
      <c r="G28" s="14"/>
      <c r="H28" s="14"/>
      <c r="I28" s="14"/>
      <c r="J28" s="21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customFormat="false" ht="26.25" hidden="false" customHeight="false" outlineLevel="0" collapsed="false">
      <c r="A29" s="3"/>
      <c r="B29" s="26" t="str">
        <f aca="false">HYPERLINK(CONCATENATE(VLOOKUP(C29,'Service Based Companies'!C:D,2,FALSE())),C29)</f>
        <v>String encoding</v>
      </c>
      <c r="C29" s="14" t="s">
        <v>85</v>
      </c>
      <c r="D29" s="26" t="s">
        <v>86</v>
      </c>
      <c r="E29" s="25" t="b">
        <f aca="false">FALSE()</f>
        <v>0</v>
      </c>
      <c r="F29" s="25" t="b">
        <f aca="false">FALSE()</f>
        <v>0</v>
      </c>
      <c r="G29" s="14"/>
      <c r="H29" s="14"/>
      <c r="I29" s="14"/>
      <c r="J29" s="21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customFormat="false" ht="26.25" hidden="false" customHeight="false" outlineLevel="0" collapsed="false">
      <c r="A30" s="3"/>
      <c r="B30" s="26" t="str">
        <f aca="false">HYPERLINK(CONCATENATE(VLOOKUP(C30,'Service Based Companies'!C:D,2,FALSE())),C30)</f>
        <v>Minimum Paranthesis</v>
      </c>
      <c r="C30" s="14" t="s">
        <v>87</v>
      </c>
      <c r="D30" s="26" t="s">
        <v>88</v>
      </c>
      <c r="E30" s="25" t="b">
        <f aca="false">FALSE()</f>
        <v>0</v>
      </c>
      <c r="F30" s="25" t="b">
        <f aca="false">FALSE()</f>
        <v>0</v>
      </c>
      <c r="G30" s="14"/>
      <c r="H30" s="14"/>
      <c r="I30" s="14"/>
      <c r="J30" s="21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customFormat="false" ht="26.25" hidden="false" customHeight="false" outlineLevel="0" collapsed="false">
      <c r="A31" s="3"/>
      <c r="B31" s="26" t="str">
        <f aca="false">HYPERLINK(CONCATENATE(VLOOKUP(C31,'Service Based Companies'!C:D,2,FALSE())),C31)</f>
        <v>Beautiful Strings</v>
      </c>
      <c r="C31" s="14" t="s">
        <v>89</v>
      </c>
      <c r="D31" s="26" t="s">
        <v>90</v>
      </c>
      <c r="E31" s="25" t="b">
        <f aca="false">FALSE()</f>
        <v>0</v>
      </c>
      <c r="F31" s="25" t="b">
        <f aca="false">FALSE()</f>
        <v>0</v>
      </c>
      <c r="G31" s="14"/>
      <c r="H31" s="14"/>
      <c r="I31" s="14"/>
      <c r="J31" s="21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customFormat="false" ht="26.25" hidden="false" customHeight="false" outlineLevel="0" collapsed="false">
      <c r="A32" s="3"/>
      <c r="B32" s="26" t="str">
        <f aca="false">HYPERLINK(CONCATENATE(VLOOKUP(C32,'Service Based Companies'!C:D,2,FALSE())),C32)</f>
        <v>Next smallest palindrome</v>
      </c>
      <c r="C32" s="14" t="s">
        <v>91</v>
      </c>
      <c r="D32" s="26" t="s">
        <v>92</v>
      </c>
      <c r="E32" s="25" t="b">
        <f aca="false">FALSE()</f>
        <v>0</v>
      </c>
      <c r="F32" s="25" t="b">
        <f aca="false">FALSE()</f>
        <v>0</v>
      </c>
      <c r="G32" s="14"/>
      <c r="H32" s="14"/>
      <c r="I32" s="14"/>
      <c r="J32" s="21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26.25" hidden="false" customHeight="false" outlineLevel="0" collapsed="false">
      <c r="A33" s="3"/>
      <c r="B33" s="26" t="str">
        <f aca="false">HYPERLINK(CONCATENATE(VLOOKUP(C33,'Service Based Companies'!C:D,2,FALSE())),C33)</f>
        <v>First Non Repeating Character in String</v>
      </c>
      <c r="C33" s="14" t="s">
        <v>93</v>
      </c>
      <c r="D33" s="26" t="s">
        <v>94</v>
      </c>
      <c r="E33" s="25" t="b">
        <f aca="false">FALSE()</f>
        <v>0</v>
      </c>
      <c r="F33" s="25" t="b">
        <f aca="false">FALSE()</f>
        <v>0</v>
      </c>
      <c r="G33" s="14"/>
      <c r="H33" s="14"/>
      <c r="I33" s="14"/>
      <c r="J33" s="21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customFormat="false" ht="39" hidden="false" customHeight="false" outlineLevel="0" collapsed="false">
      <c r="A34" s="3"/>
      <c r="B34" s="26" t="str">
        <f aca="false">HYPERLINK(CONCATENATE(VLOOKUP(C34,'Service Based Companies'!C:D,2,FALSE())),C34)</f>
        <v>Check permutation</v>
      </c>
      <c r="C34" s="14" t="s">
        <v>95</v>
      </c>
      <c r="D34" s="26" t="s">
        <v>96</v>
      </c>
      <c r="E34" s="25" t="b">
        <f aca="false">FALSE()</f>
        <v>0</v>
      </c>
      <c r="F34" s="25" t="b">
        <f aca="false">FALSE()</f>
        <v>0</v>
      </c>
      <c r="G34" s="14"/>
      <c r="H34" s="14"/>
      <c r="I34" s="14"/>
      <c r="J34" s="21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39" hidden="false" customHeight="false" outlineLevel="0" collapsed="false">
      <c r="A35" s="3"/>
      <c r="B35" s="26" t="str">
        <f aca="false">HYPERLINK(CONCATENATE(VLOOKUP(C35,'Service Based Companies'!C:D,2,FALSE())),C35)</f>
        <v>FInd Kth Character of Decrypted String</v>
      </c>
      <c r="C35" s="14" t="s">
        <v>97</v>
      </c>
      <c r="D35" s="26" t="s">
        <v>98</v>
      </c>
      <c r="E35" s="25" t="b">
        <f aca="false">FALSE()</f>
        <v>0</v>
      </c>
      <c r="F35" s="25" t="b">
        <f aca="false">FALSE()</f>
        <v>0</v>
      </c>
      <c r="G35" s="14"/>
      <c r="H35" s="14"/>
      <c r="I35" s="14"/>
      <c r="J35" s="21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customFormat="false" ht="12.75" hidden="false" customHeight="true" outlineLevel="0" collapsed="false">
      <c r="A36" s="22" t="s">
        <v>111</v>
      </c>
      <c r="B36" s="22"/>
      <c r="C36" s="23"/>
      <c r="D36" s="23"/>
      <c r="E36" s="23"/>
      <c r="F36" s="23"/>
      <c r="G36" s="23"/>
      <c r="H36" s="14"/>
      <c r="I36" s="14"/>
      <c r="J36" s="21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customFormat="false" ht="26.25" hidden="false" customHeight="false" outlineLevel="0" collapsed="false">
      <c r="A37" s="3"/>
      <c r="B37" s="13" t="str">
        <f aca="false">HYPERLINK(CONCATENATE(VLOOKUP(C37,'Service Based Companies'!C:D,2,FALSE())),C37)</f>
        <v>Merge Sort</v>
      </c>
      <c r="C37" s="14" t="s">
        <v>112</v>
      </c>
      <c r="D37" s="13" t="s">
        <v>113</v>
      </c>
      <c r="E37" s="25" t="b">
        <f aca="false">FALSE()</f>
        <v>0</v>
      </c>
      <c r="F37" s="25" t="b">
        <f aca="false">FALSE()</f>
        <v>0</v>
      </c>
      <c r="G37" s="14"/>
      <c r="H37" s="14"/>
      <c r="I37" s="14"/>
      <c r="J37" s="21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customFormat="false" ht="26.25" hidden="false" customHeight="false" outlineLevel="0" collapsed="false">
      <c r="A38" s="3"/>
      <c r="B38" s="13" t="str">
        <f aca="false">HYPERLINK(CONCATENATE(VLOOKUP(C38,'Service Based Companies'!C:D,2,FALSE())),C38)</f>
        <v>Quick Sort</v>
      </c>
      <c r="C38" s="14" t="s">
        <v>114</v>
      </c>
      <c r="D38" s="13" t="s">
        <v>115</v>
      </c>
      <c r="E38" s="25" t="b">
        <f aca="false">FALSE()</f>
        <v>0</v>
      </c>
      <c r="F38" s="25" t="b">
        <f aca="false">FALSE()</f>
        <v>0</v>
      </c>
      <c r="G38" s="14"/>
      <c r="H38" s="14"/>
      <c r="I38" s="14"/>
      <c r="J38" s="21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customFormat="false" ht="26.25" hidden="false" customHeight="false" outlineLevel="0" collapsed="false">
      <c r="A39" s="3"/>
      <c r="B39" s="13" t="str">
        <f aca="false">HYPERLINK(CONCATENATE(VLOOKUP(C39,'Service Based Companies'!C:D,2,FALSE())),C39)</f>
        <v>Find Kth Element</v>
      </c>
      <c r="C39" s="14" t="s">
        <v>116</v>
      </c>
      <c r="D39" s="13" t="s">
        <v>117</v>
      </c>
      <c r="E39" s="25" t="b">
        <f aca="false">FALSE()</f>
        <v>0</v>
      </c>
      <c r="F39" s="25" t="b">
        <f aca="false">FALSE()</f>
        <v>0</v>
      </c>
      <c r="G39" s="14"/>
      <c r="H39" s="14"/>
      <c r="I39" s="14"/>
      <c r="J39" s="21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customFormat="false" ht="26.25" hidden="false" customHeight="false" outlineLevel="0" collapsed="false">
      <c r="A40" s="3"/>
      <c r="B40" s="13" t="str">
        <f aca="false">HYPERLINK(CONCATENATE(VLOOKUP(C40,'Service Based Companies'!C:D,2,FALSE())),C40)</f>
        <v>Family Structure</v>
      </c>
      <c r="C40" s="14" t="s">
        <v>118</v>
      </c>
      <c r="D40" s="13" t="s">
        <v>119</v>
      </c>
      <c r="E40" s="25" t="b">
        <f aca="false">FALSE()</f>
        <v>0</v>
      </c>
      <c r="F40" s="25" t="b">
        <f aca="false">FALSE()</f>
        <v>0</v>
      </c>
      <c r="G40" s="14"/>
      <c r="H40" s="14"/>
      <c r="I40" s="14"/>
      <c r="J40" s="21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customFormat="false" ht="26.25" hidden="false" customHeight="false" outlineLevel="0" collapsed="false">
      <c r="A41" s="3"/>
      <c r="B41" s="13" t="str">
        <f aca="false">HYPERLINK(CONCATENATE(VLOOKUP(C41,'Service Based Companies'!C:D,2,FALSE())),C41)</f>
        <v>Binary String With no consecutive 1s</v>
      </c>
      <c r="C41" s="14" t="s">
        <v>120</v>
      </c>
      <c r="D41" s="13" t="s">
        <v>121</v>
      </c>
      <c r="E41" s="25" t="b">
        <f aca="false">FALSE()</f>
        <v>0</v>
      </c>
      <c r="F41" s="25" t="b">
        <f aca="false">FALSE()</f>
        <v>0</v>
      </c>
      <c r="G41" s="14"/>
      <c r="H41" s="14"/>
      <c r="I41" s="14"/>
      <c r="J41" s="21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customFormat="false" ht="12.75" hidden="false" customHeight="true" outlineLevel="0" collapsed="false">
      <c r="A42" s="22" t="s">
        <v>13</v>
      </c>
      <c r="B42" s="22"/>
      <c r="C42" s="23"/>
      <c r="D42" s="23"/>
      <c r="E42" s="23"/>
      <c r="F42" s="23"/>
      <c r="G42" s="23"/>
      <c r="H42" s="14"/>
      <c r="I42" s="14"/>
      <c r="J42" s="21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customFormat="false" ht="26.25" hidden="false" customHeight="false" outlineLevel="0" collapsed="false">
      <c r="A43" s="3"/>
      <c r="B43" s="13" t="str">
        <f aca="false">HYPERLINK(CONCATENATE(VLOOKUP(C43,'Service Based Companies'!C:D,2,FALSE())),C43)</f>
        <v>Reverse A Linked List</v>
      </c>
      <c r="C43" s="14" t="s">
        <v>122</v>
      </c>
      <c r="D43" s="13" t="s">
        <v>123</v>
      </c>
      <c r="E43" s="25" t="b">
        <f aca="false">FALSE()</f>
        <v>0</v>
      </c>
      <c r="F43" s="25" t="b">
        <f aca="false">FALSE()</f>
        <v>0</v>
      </c>
      <c r="G43" s="14"/>
      <c r="H43" s="14"/>
      <c r="I43" s="14"/>
      <c r="J43" s="21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customFormat="false" ht="26.25" hidden="false" customHeight="false" outlineLevel="0" collapsed="false">
      <c r="A44" s="3"/>
      <c r="B44" s="13" t="str">
        <f aca="false">HYPERLINK(CONCATENATE(VLOOKUP(C44,'Service Based Companies'!C:D,2,FALSE())),C44)</f>
        <v>Mid Point In Linked List</v>
      </c>
      <c r="C44" s="14" t="s">
        <v>124</v>
      </c>
      <c r="D44" s="13" t="s">
        <v>125</v>
      </c>
      <c r="E44" s="25" t="b">
        <f aca="false">FALSE()</f>
        <v>0</v>
      </c>
      <c r="F44" s="25" t="b">
        <f aca="false">FALSE()</f>
        <v>0</v>
      </c>
      <c r="G44" s="14"/>
      <c r="H44" s="14"/>
      <c r="I44" s="14"/>
      <c r="J44" s="21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customFormat="false" ht="26.25" hidden="false" customHeight="false" outlineLevel="0" collapsed="false">
      <c r="A45" s="3"/>
      <c r="B45" s="13" t="str">
        <f aca="false">HYPERLINK(CONCATENATE(VLOOKUP(C45,'Service Based Companies'!C:D,2,FALSE())),C45)</f>
        <v>Merge Sort</v>
      </c>
      <c r="C45" s="14" t="s">
        <v>112</v>
      </c>
      <c r="D45" s="13" t="s">
        <v>113</v>
      </c>
      <c r="E45" s="25" t="b">
        <f aca="false">FALSE()</f>
        <v>0</v>
      </c>
      <c r="F45" s="25" t="b">
        <f aca="false">FALSE()</f>
        <v>0</v>
      </c>
      <c r="G45" s="14"/>
      <c r="H45" s="14"/>
      <c r="I45" s="14"/>
      <c r="J45" s="21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customFormat="false" ht="26.25" hidden="false" customHeight="false" outlineLevel="0" collapsed="false">
      <c r="A46" s="3"/>
      <c r="B46" s="13" t="str">
        <f aca="false">HYPERLINK(CONCATENATE(VLOOKUP(C46,'Service Based Companies'!C:D,2,FALSE())),C46)</f>
        <v>Add Two Linked Lists</v>
      </c>
      <c r="C46" s="14" t="s">
        <v>126</v>
      </c>
      <c r="D46" s="13" t="s">
        <v>127</v>
      </c>
      <c r="E46" s="25" t="b">
        <f aca="false">FALSE()</f>
        <v>0</v>
      </c>
      <c r="F46" s="25" t="b">
        <f aca="false">FALSE()</f>
        <v>0</v>
      </c>
      <c r="G46" s="14"/>
      <c r="H46" s="14"/>
      <c r="I46" s="14"/>
      <c r="J46" s="21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customFormat="false" ht="26.25" hidden="false" customHeight="false" outlineLevel="0" collapsed="false">
      <c r="A47" s="3"/>
      <c r="B47" s="13" t="str">
        <f aca="false">HYPERLINK(CONCATENATE(VLOOKUP(C47,'Service Based Companies'!C:D,2,FALSE())),C47)</f>
        <v>Insertion Sort on Linked List</v>
      </c>
      <c r="C47" s="14" t="s">
        <v>128</v>
      </c>
      <c r="D47" s="13" t="s">
        <v>129</v>
      </c>
      <c r="E47" s="25" t="b">
        <f aca="false">FALSE()</f>
        <v>0</v>
      </c>
      <c r="F47" s="25" t="b">
        <f aca="false">FALSE()</f>
        <v>0</v>
      </c>
      <c r="G47" s="14"/>
      <c r="H47" s="14"/>
      <c r="I47" s="14"/>
      <c r="J47" s="21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customFormat="false" ht="26.25" hidden="false" customHeight="false" outlineLevel="0" collapsed="false">
      <c r="A48" s="3"/>
      <c r="B48" s="13" t="str">
        <f aca="false">HYPERLINK(CONCATENATE(VLOOKUP(C48,'Service Based Companies'!C:D,2,FALSE())),C48)</f>
        <v>Delete Kth node from End</v>
      </c>
      <c r="C48" s="14" t="s">
        <v>130</v>
      </c>
      <c r="D48" s="13" t="s">
        <v>131</v>
      </c>
      <c r="E48" s="25" t="b">
        <f aca="false">FALSE()</f>
        <v>0</v>
      </c>
      <c r="F48" s="25" t="b">
        <f aca="false">FALSE()</f>
        <v>0</v>
      </c>
      <c r="G48" s="14"/>
      <c r="H48" s="14"/>
      <c r="I48" s="14"/>
      <c r="J48" s="21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customFormat="false" ht="26.25" hidden="false" customHeight="false" outlineLevel="0" collapsed="false">
      <c r="A49" s="3"/>
      <c r="B49" s="13" t="str">
        <f aca="false">HYPERLINK(CONCATENATE(VLOOKUP(C49,'Service Based Companies'!C:D,2,FALSE())),C49)</f>
        <v>Detect And Remove Cycle</v>
      </c>
      <c r="C49" s="14" t="s">
        <v>132</v>
      </c>
      <c r="D49" s="13" t="s">
        <v>133</v>
      </c>
      <c r="E49" s="25" t="b">
        <f aca="false">FALSE()</f>
        <v>0</v>
      </c>
      <c r="F49" s="25" t="b">
        <f aca="false">FALSE()</f>
        <v>0</v>
      </c>
      <c r="G49" s="14"/>
      <c r="H49" s="14"/>
      <c r="I49" s="14"/>
      <c r="J49" s="21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customFormat="false" ht="26.25" hidden="false" customHeight="false" outlineLevel="0" collapsed="false">
      <c r="A50" s="3"/>
      <c r="B50" s="13" t="str">
        <f aca="false">HYPERLINK(CONCATENATE(VLOOKUP(C50,'Service Based Companies'!C:D,2,FALSE())),C50)</f>
        <v>Swap Nodes In Pairs</v>
      </c>
      <c r="C50" s="14" t="s">
        <v>134</v>
      </c>
      <c r="D50" s="13" t="s">
        <v>135</v>
      </c>
      <c r="E50" s="25" t="b">
        <f aca="false">FALSE()</f>
        <v>0</v>
      </c>
      <c r="F50" s="25" t="b">
        <f aca="false">FALSE()</f>
        <v>0</v>
      </c>
      <c r="G50" s="14"/>
      <c r="H50" s="14"/>
      <c r="I50" s="14"/>
      <c r="J50" s="21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customFormat="false" ht="26.25" hidden="false" customHeight="false" outlineLevel="0" collapsed="false">
      <c r="A51" s="3"/>
      <c r="B51" s="13" t="str">
        <f aca="false">HYPERLINK(CONCATENATE(VLOOKUP(C51,'Service Based Companies'!C:D,2,FALSE())),C51)</f>
        <v>Append Nodes</v>
      </c>
      <c r="C51" s="14" t="s">
        <v>136</v>
      </c>
      <c r="D51" s="13" t="s">
        <v>137</v>
      </c>
      <c r="E51" s="25" t="b">
        <f aca="false">FALSE()</f>
        <v>0</v>
      </c>
      <c r="F51" s="25" t="b">
        <f aca="false">FALSE()</f>
        <v>0</v>
      </c>
      <c r="G51" s="14"/>
      <c r="H51" s="14"/>
      <c r="I51" s="14"/>
      <c r="J51" s="21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customFormat="false" ht="26.25" hidden="false" customHeight="false" outlineLevel="0" collapsed="false">
      <c r="A52" s="3"/>
      <c r="B52" s="13" t="str">
        <f aca="false">HYPERLINK(CONCATENATE(VLOOKUP(C52,'Service Based Companies'!C:D,2,FALSE())),C52)</f>
        <v>Segregate Odd even</v>
      </c>
      <c r="C52" s="14" t="s">
        <v>138</v>
      </c>
      <c r="D52" s="13" t="s">
        <v>139</v>
      </c>
      <c r="E52" s="25" t="b">
        <f aca="false">FALSE()</f>
        <v>0</v>
      </c>
      <c r="F52" s="25" t="b">
        <f aca="false">FALSE()</f>
        <v>0</v>
      </c>
      <c r="G52" s="14"/>
      <c r="H52" s="14"/>
      <c r="I52" s="14"/>
      <c r="J52" s="21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customFormat="false" ht="12.75" hidden="false" customHeight="true" outlineLevel="0" collapsed="false">
      <c r="A53" s="22" t="s">
        <v>19</v>
      </c>
      <c r="B53" s="22"/>
      <c r="C53" s="23"/>
      <c r="D53" s="23"/>
      <c r="E53" s="23"/>
      <c r="F53" s="23"/>
      <c r="G53" s="23"/>
      <c r="H53" s="14"/>
      <c r="I53" s="14"/>
      <c r="J53" s="21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customFormat="false" ht="26.25" hidden="false" customHeight="false" outlineLevel="0" collapsed="false">
      <c r="A54" s="3"/>
      <c r="B54" s="13" t="str">
        <f aca="false">HYPERLINK(CONCATENATE(VLOOKUP(C54,'Service Based Companies'!C:D,2,FALSE())),C54)</f>
        <v>Implement Stack Using Array</v>
      </c>
      <c r="C54" s="14" t="s">
        <v>140</v>
      </c>
      <c r="D54" s="13" t="s">
        <v>141</v>
      </c>
      <c r="E54" s="25" t="b">
        <f aca="false">FALSE()</f>
        <v>0</v>
      </c>
      <c r="F54" s="25" t="b">
        <f aca="false">FALSE()</f>
        <v>0</v>
      </c>
      <c r="G54" s="14"/>
      <c r="H54" s="14"/>
      <c r="I54" s="14"/>
      <c r="J54" s="21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customFormat="false" ht="26.25" hidden="false" customHeight="false" outlineLevel="0" collapsed="false">
      <c r="A55" s="3"/>
      <c r="B55" s="13" t="str">
        <f aca="false">HYPERLINK(CONCATENATE(VLOOKUP(C55,'Service Based Companies'!C:D,2,FALSE())),C55)</f>
        <v>Implement Stack Using Linked List</v>
      </c>
      <c r="C55" s="14" t="s">
        <v>142</v>
      </c>
      <c r="D55" s="13" t="s">
        <v>143</v>
      </c>
      <c r="E55" s="25" t="b">
        <f aca="false">FALSE()</f>
        <v>0</v>
      </c>
      <c r="F55" s="25" t="b">
        <f aca="false">FALSE()</f>
        <v>0</v>
      </c>
      <c r="G55" s="14"/>
      <c r="H55" s="14"/>
      <c r="I55" s="14"/>
      <c r="J55" s="21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customFormat="false" ht="26.25" hidden="false" customHeight="false" outlineLevel="0" collapsed="false">
      <c r="A56" s="3"/>
      <c r="B56" s="13" t="str">
        <f aca="false">HYPERLINK(CONCATENATE(VLOOKUP(C56,'Service Based Companies'!C:D,2,FALSE())),C56)</f>
        <v>Implement Queue Using Array/LinkedList</v>
      </c>
      <c r="C56" s="14" t="s">
        <v>144</v>
      </c>
      <c r="D56" s="13" t="s">
        <v>145</v>
      </c>
      <c r="E56" s="25" t="b">
        <f aca="false">FALSE()</f>
        <v>0</v>
      </c>
      <c r="F56" s="25" t="b">
        <f aca="false">FALSE()</f>
        <v>0</v>
      </c>
      <c r="G56" s="14"/>
      <c r="H56" s="14"/>
      <c r="I56" s="14"/>
      <c r="J56" s="21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customFormat="false" ht="26.25" hidden="false" customHeight="false" outlineLevel="0" collapsed="false">
      <c r="A57" s="3"/>
      <c r="B57" s="13" t="str">
        <f aca="false">HYPERLINK(CONCATENATE(VLOOKUP(C57,'Service Based Companies'!C:D,2,FALSE())),C57)</f>
        <v>Implement Queue Using 2 Stacks</v>
      </c>
      <c r="C57" s="14" t="s">
        <v>146</v>
      </c>
      <c r="D57" s="13" t="s">
        <v>147</v>
      </c>
      <c r="E57" s="25" t="b">
        <f aca="false">FALSE()</f>
        <v>0</v>
      </c>
      <c r="F57" s="25" t="b">
        <f aca="false">FALSE()</f>
        <v>0</v>
      </c>
      <c r="G57" s="14"/>
      <c r="H57" s="14"/>
      <c r="I57" s="14"/>
      <c r="J57" s="21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customFormat="false" ht="26.25" hidden="false" customHeight="false" outlineLevel="0" collapsed="false">
      <c r="A58" s="3"/>
      <c r="B58" s="13" t="str">
        <f aca="false">HYPERLINK(CONCATENATE(VLOOKUP(C58,'Service Based Companies'!C:D,2,FALSE())),C58)</f>
        <v>Implement Stack Using 2 Queues</v>
      </c>
      <c r="C58" s="14" t="s">
        <v>148</v>
      </c>
      <c r="D58" s="13" t="s">
        <v>149</v>
      </c>
      <c r="E58" s="25" t="b">
        <f aca="false">FALSE()</f>
        <v>0</v>
      </c>
      <c r="F58" s="25" t="b">
        <f aca="false">FALSE()</f>
        <v>0</v>
      </c>
      <c r="G58" s="14"/>
      <c r="H58" s="14"/>
      <c r="I58" s="14"/>
      <c r="J58" s="21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customFormat="false" ht="26.25" hidden="false" customHeight="false" outlineLevel="0" collapsed="false">
      <c r="A59" s="3"/>
      <c r="B59" s="13" t="str">
        <f aca="false">HYPERLINK(CONCATENATE(VLOOKUP(C59,'Service Based Companies'!C:D,2,FALSE())),C59)</f>
        <v>Min Stack</v>
      </c>
      <c r="C59" s="14" t="s">
        <v>150</v>
      </c>
      <c r="D59" s="13" t="s">
        <v>151</v>
      </c>
      <c r="E59" s="25" t="b">
        <f aca="false">FALSE()</f>
        <v>0</v>
      </c>
      <c r="F59" s="25" t="b">
        <f aca="false">FALSE()</f>
        <v>0</v>
      </c>
      <c r="G59" s="14"/>
      <c r="H59" s="14"/>
      <c r="I59" s="14"/>
      <c r="J59" s="21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customFormat="false" ht="26.25" hidden="false" customHeight="false" outlineLevel="0" collapsed="false">
      <c r="A60" s="3"/>
      <c r="B60" s="13" t="str">
        <f aca="false">HYPERLINK(CONCATENATE(VLOOKUP(C60,'Service Based Companies'!C:D,2,FALSE())),C60)</f>
        <v>Next Greater Element</v>
      </c>
      <c r="C60" s="14" t="s">
        <v>152</v>
      </c>
      <c r="D60" s="13" t="s">
        <v>153</v>
      </c>
      <c r="E60" s="25" t="b">
        <f aca="false">FALSE()</f>
        <v>0</v>
      </c>
      <c r="F60" s="25" t="b">
        <f aca="false">FALSE()</f>
        <v>0</v>
      </c>
      <c r="G60" s="14"/>
      <c r="H60" s="14"/>
      <c r="I60" s="14"/>
      <c r="J60" s="21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customFormat="false" ht="26.25" hidden="false" customHeight="false" outlineLevel="0" collapsed="false">
      <c r="A61" s="3"/>
      <c r="B61" s="13" t="str">
        <f aca="false">HYPERLINK(CONCATENATE(VLOOKUP(C61,'Service Based Companies'!C:D,2,FALSE())),C61)</f>
        <v>Stock Span Problem</v>
      </c>
      <c r="C61" s="14" t="s">
        <v>154</v>
      </c>
      <c r="D61" s="13" t="s">
        <v>155</v>
      </c>
      <c r="E61" s="25" t="b">
        <f aca="false">FALSE()</f>
        <v>0</v>
      </c>
      <c r="F61" s="25" t="b">
        <f aca="false">FALSE()</f>
        <v>0</v>
      </c>
      <c r="G61" s="14"/>
      <c r="H61" s="14"/>
      <c r="I61" s="14"/>
      <c r="J61" s="21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customFormat="false" ht="26.25" hidden="false" customHeight="false" outlineLevel="0" collapsed="false">
      <c r="A62" s="3"/>
      <c r="B62" s="13" t="str">
        <f aca="false">HYPERLINK(CONCATENATE(VLOOKUP(C62,'Service Based Companies'!C:D,2,FALSE())),C62)</f>
        <v>Reverse Queue</v>
      </c>
      <c r="C62" s="14" t="s">
        <v>156</v>
      </c>
      <c r="D62" s="13" t="s">
        <v>157</v>
      </c>
      <c r="E62" s="25" t="b">
        <f aca="false">FALSE()</f>
        <v>0</v>
      </c>
      <c r="F62" s="25" t="b">
        <f aca="false">FALSE()</f>
        <v>0</v>
      </c>
      <c r="G62" s="14"/>
      <c r="H62" s="14"/>
      <c r="I62" s="14"/>
      <c r="J62" s="21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customFormat="false" ht="26.25" hidden="false" customHeight="false" outlineLevel="0" collapsed="false">
      <c r="A63" s="3"/>
      <c r="B63" s="13" t="str">
        <f aca="false">HYPERLINK(CONCATENATE(VLOOKUP(C63,'Service Based Companies'!C:D,2,FALSE())),C63)</f>
        <v>Valid Parantheses</v>
      </c>
      <c r="C63" s="14" t="s">
        <v>158</v>
      </c>
      <c r="D63" s="13" t="s">
        <v>159</v>
      </c>
      <c r="E63" s="25" t="b">
        <f aca="false">FALSE()</f>
        <v>0</v>
      </c>
      <c r="F63" s="25" t="b">
        <f aca="false">FALSE()</f>
        <v>0</v>
      </c>
      <c r="G63" s="14"/>
      <c r="H63" s="14"/>
      <c r="I63" s="14"/>
      <c r="J63" s="21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customFormat="false" ht="12.75" hidden="false" customHeight="true" outlineLevel="0" collapsed="false">
      <c r="A64" s="22" t="s">
        <v>160</v>
      </c>
      <c r="B64" s="22"/>
      <c r="C64" s="23"/>
      <c r="D64" s="23"/>
      <c r="E64" s="23"/>
      <c r="F64" s="23"/>
      <c r="G64" s="23"/>
      <c r="H64" s="14"/>
      <c r="I64" s="14"/>
      <c r="J64" s="21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customFormat="false" ht="26.25" hidden="false" customHeight="false" outlineLevel="0" collapsed="false">
      <c r="A65" s="3"/>
      <c r="B65" s="13" t="str">
        <f aca="false">HYPERLINK(CONCATENATE(VLOOKUP(C65,'Service Based Companies'!C:D,2,FALSE())),C65)</f>
        <v>Diameter Of Binary Tree</v>
      </c>
      <c r="C65" s="14" t="s">
        <v>161</v>
      </c>
      <c r="D65" s="13" t="s">
        <v>162</v>
      </c>
      <c r="E65" s="25" t="b">
        <f aca="false">FALSE()</f>
        <v>0</v>
      </c>
      <c r="F65" s="25" t="b">
        <f aca="false">FALSE()</f>
        <v>0</v>
      </c>
      <c r="G65" s="14"/>
      <c r="H65" s="14"/>
      <c r="I65" s="14"/>
      <c r="J65" s="21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customFormat="false" ht="26.25" hidden="false" customHeight="false" outlineLevel="0" collapsed="false">
      <c r="A66" s="3"/>
      <c r="B66" s="13" t="str">
        <f aca="false">HYPERLINK(CONCATENATE(VLOOKUP(C66,'Service Based Companies'!C:D,2,FALSE())),C66)</f>
        <v>LCA Of Binary Tree</v>
      </c>
      <c r="C66" s="14" t="s">
        <v>163</v>
      </c>
      <c r="D66" s="13" t="s">
        <v>164</v>
      </c>
      <c r="E66" s="25" t="b">
        <f aca="false">FALSE()</f>
        <v>0</v>
      </c>
      <c r="F66" s="25" t="b">
        <f aca="false">FALSE()</f>
        <v>0</v>
      </c>
      <c r="G66" s="14"/>
      <c r="H66" s="14"/>
      <c r="I66" s="14"/>
      <c r="J66" s="21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customFormat="false" ht="26.25" hidden="false" customHeight="false" outlineLevel="0" collapsed="false">
      <c r="A67" s="3"/>
      <c r="B67" s="13" t="str">
        <f aca="false">HYPERLINK(CONCATENATE(VLOOKUP(C67,'Service Based Companies'!C:D,2,FALSE())),C67)</f>
        <v>Level Order Traversal Binary Tree</v>
      </c>
      <c r="C67" s="14" t="s">
        <v>165</v>
      </c>
      <c r="D67" s="13" t="s">
        <v>166</v>
      </c>
      <c r="E67" s="25" t="b">
        <f aca="false">FALSE()</f>
        <v>0</v>
      </c>
      <c r="F67" s="25" t="b">
        <f aca="false">FALSE()</f>
        <v>0</v>
      </c>
      <c r="G67" s="14"/>
      <c r="H67" s="14"/>
      <c r="I67" s="14"/>
      <c r="J67" s="21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customFormat="false" ht="26.25" hidden="false" customHeight="false" outlineLevel="0" collapsed="false">
      <c r="A68" s="3"/>
      <c r="B68" s="13" t="str">
        <f aca="false">HYPERLINK(CONCATENATE(VLOOKUP(C68,'Service Based Companies'!C:D,2,FALSE())),C68)</f>
        <v>ZigZar Order Traversal Binary Tree</v>
      </c>
      <c r="C68" s="14" t="s">
        <v>167</v>
      </c>
      <c r="D68" s="13" t="s">
        <v>168</v>
      </c>
      <c r="E68" s="25" t="b">
        <f aca="false">FALSE()</f>
        <v>0</v>
      </c>
      <c r="F68" s="25" t="b">
        <f aca="false">FALSE()</f>
        <v>0</v>
      </c>
      <c r="G68" s="14"/>
      <c r="H68" s="14"/>
      <c r="I68" s="14"/>
      <c r="J68" s="21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customFormat="false" ht="26.25" hidden="false" customHeight="false" outlineLevel="0" collapsed="false">
      <c r="A69" s="3"/>
      <c r="B69" s="13" t="str">
        <f aca="false">HYPERLINK(CONCATENATE(VLOOKUP(C69,'Service Based Companies'!C:D,2,FALSE())),C69)</f>
        <v>Left View Of Binary Tree</v>
      </c>
      <c r="C69" s="14" t="s">
        <v>169</v>
      </c>
      <c r="D69" s="13" t="s">
        <v>170</v>
      </c>
      <c r="E69" s="25" t="b">
        <f aca="false">FALSE()</f>
        <v>0</v>
      </c>
      <c r="F69" s="25" t="b">
        <f aca="false">FALSE()</f>
        <v>0</v>
      </c>
      <c r="G69" s="14"/>
      <c r="H69" s="14"/>
      <c r="I69" s="14"/>
      <c r="J69" s="21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customFormat="false" ht="26.25" hidden="false" customHeight="false" outlineLevel="0" collapsed="false">
      <c r="A70" s="3"/>
      <c r="B70" s="13" t="str">
        <f aca="false">HYPERLINK(CONCATENATE(VLOOKUP(C70,'Service Based Companies'!C:D,2,FALSE())),C70)</f>
        <v>Top View Of Binary Tree</v>
      </c>
      <c r="C70" s="14" t="s">
        <v>171</v>
      </c>
      <c r="D70" s="13" t="s">
        <v>172</v>
      </c>
      <c r="E70" s="25" t="b">
        <f aca="false">FALSE()</f>
        <v>0</v>
      </c>
      <c r="F70" s="25" t="b">
        <f aca="false">FALSE()</f>
        <v>0</v>
      </c>
      <c r="G70" s="14"/>
      <c r="H70" s="14"/>
      <c r="I70" s="14"/>
      <c r="J70" s="21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customFormat="false" ht="26.25" hidden="false" customHeight="false" outlineLevel="0" collapsed="false">
      <c r="A71" s="3"/>
      <c r="B71" s="13" t="str">
        <f aca="false">HYPERLINK(CONCATENATE(VLOOKUP(C71,'Service Based Companies'!C:D,2,FALSE())),C71)</f>
        <v>Construct Binary Tree From Inorder And Preorder</v>
      </c>
      <c r="C71" s="14" t="s">
        <v>173</v>
      </c>
      <c r="D71" s="13" t="s">
        <v>174</v>
      </c>
      <c r="E71" s="25" t="b">
        <f aca="false">FALSE()</f>
        <v>0</v>
      </c>
      <c r="F71" s="25" t="b">
        <f aca="false">FALSE()</f>
        <v>0</v>
      </c>
      <c r="G71" s="14"/>
      <c r="H71" s="14"/>
      <c r="I71" s="14"/>
      <c r="J71" s="21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customFormat="false" ht="26.25" hidden="false" customHeight="false" outlineLevel="0" collapsed="false">
      <c r="A72" s="3"/>
      <c r="B72" s="13" t="str">
        <f aca="false">HYPERLINK(CONCATENATE(VLOOKUP(C72,'Service Based Companies'!C:D,2,FALSE())),C72)</f>
        <v>Vertical Order Traversal Of Binary Tree</v>
      </c>
      <c r="C72" s="14" t="s">
        <v>175</v>
      </c>
      <c r="D72" s="13" t="s">
        <v>176</v>
      </c>
      <c r="E72" s="25" t="b">
        <f aca="false">FALSE()</f>
        <v>0</v>
      </c>
      <c r="F72" s="25" t="b">
        <f aca="false">FALSE()</f>
        <v>0</v>
      </c>
      <c r="G72" s="14"/>
      <c r="H72" s="14"/>
      <c r="I72" s="14"/>
      <c r="J72" s="21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customFormat="false" ht="26.25" hidden="false" customHeight="false" outlineLevel="0" collapsed="false">
      <c r="A73" s="3"/>
      <c r="B73" s="13" t="str">
        <f aca="false">HYPERLINK(CONCATENATE(VLOOKUP(C73,'Service Based Companies'!C:D,2,FALSE())),C73)</f>
        <v>Inorder Traversal Binary Tree Using Stacks</v>
      </c>
      <c r="C73" s="14" t="s">
        <v>177</v>
      </c>
      <c r="D73" s="13" t="s">
        <v>178</v>
      </c>
      <c r="E73" s="25" t="b">
        <f aca="false">FALSE()</f>
        <v>0</v>
      </c>
      <c r="F73" s="25" t="b">
        <f aca="false">FALSE()</f>
        <v>0</v>
      </c>
      <c r="G73" s="14"/>
      <c r="H73" s="14"/>
      <c r="I73" s="14"/>
      <c r="J73" s="21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customFormat="false" ht="26.25" hidden="false" customHeight="false" outlineLevel="0" collapsed="false">
      <c r="A74" s="3"/>
      <c r="B74" s="13" t="str">
        <f aca="false">HYPERLINK(CONCATENATE(VLOOKUP(C74,'Service Based Companies'!C:D,2,FALSE())),C74)</f>
        <v>LCA of two nodes in BST</v>
      </c>
      <c r="C74" s="14" t="s">
        <v>179</v>
      </c>
      <c r="D74" s="13" t="s">
        <v>180</v>
      </c>
      <c r="E74" s="25" t="b">
        <f aca="false">FALSE()</f>
        <v>0</v>
      </c>
      <c r="F74" s="25" t="b">
        <f aca="false">FALSE()</f>
        <v>0</v>
      </c>
      <c r="G74" s="14"/>
      <c r="H74" s="14"/>
      <c r="I74" s="14"/>
      <c r="J74" s="21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customFormat="false" ht="12.75" hidden="false" customHeight="false" outlineLevel="0" collapsed="false">
      <c r="A75" s="3"/>
      <c r="B75" s="14"/>
      <c r="C75" s="14"/>
      <c r="D75" s="14"/>
      <c r="E75" s="14"/>
      <c r="F75" s="14"/>
      <c r="G75" s="14"/>
      <c r="H75" s="14"/>
      <c r="I75" s="14"/>
      <c r="J75" s="21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customFormat="false" ht="12.75" hidden="false" customHeight="false" outlineLevel="0" collapsed="false">
      <c r="A76" s="3"/>
      <c r="B76" s="14"/>
      <c r="C76" s="14"/>
      <c r="D76" s="14"/>
      <c r="E76" s="14"/>
      <c r="F76" s="14"/>
      <c r="G76" s="14"/>
      <c r="H76" s="14"/>
      <c r="I76" s="14"/>
      <c r="J76" s="21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customFormat="false" ht="12.75" hidden="false" customHeight="false" outlineLevel="0" collapsed="false">
      <c r="A77" s="3"/>
      <c r="B77" s="14"/>
      <c r="C77" s="14"/>
      <c r="D77" s="14"/>
      <c r="E77" s="14"/>
      <c r="F77" s="14"/>
      <c r="G77" s="14"/>
      <c r="H77" s="14"/>
      <c r="I77" s="14"/>
      <c r="J77" s="21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customFormat="false" ht="12.75" hidden="false" customHeight="false" outlineLevel="0" collapsed="false">
      <c r="A78" s="3"/>
      <c r="B78" s="14"/>
      <c r="C78" s="14"/>
      <c r="D78" s="14"/>
      <c r="E78" s="14"/>
      <c r="F78" s="14"/>
      <c r="G78" s="14"/>
      <c r="H78" s="14"/>
      <c r="I78" s="14"/>
      <c r="J78" s="21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customFormat="false" ht="12.75" hidden="false" customHeight="false" outlineLevel="0" collapsed="false">
      <c r="A79" s="3"/>
      <c r="B79" s="14"/>
      <c r="C79" s="14"/>
      <c r="D79" s="14"/>
      <c r="E79" s="14"/>
      <c r="F79" s="14"/>
      <c r="G79" s="14"/>
      <c r="H79" s="14"/>
      <c r="I79" s="14"/>
      <c r="J79" s="21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customFormat="false" ht="12.75" hidden="false" customHeight="false" outlineLevel="0" collapsed="false">
      <c r="A80" s="3"/>
      <c r="B80" s="14"/>
      <c r="C80" s="14"/>
      <c r="D80" s="14"/>
      <c r="E80" s="14"/>
      <c r="F80" s="14"/>
      <c r="G80" s="14"/>
      <c r="H80" s="14"/>
      <c r="I80" s="14"/>
      <c r="J80" s="21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customFormat="false" ht="12.75" hidden="false" customHeight="false" outlineLevel="0" collapsed="false">
      <c r="A81" s="3"/>
      <c r="B81" s="14"/>
      <c r="C81" s="14"/>
      <c r="D81" s="14"/>
      <c r="E81" s="14"/>
      <c r="F81" s="14"/>
      <c r="G81" s="14"/>
      <c r="H81" s="14"/>
      <c r="I81" s="14"/>
      <c r="J81" s="21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customFormat="false" ht="12.75" hidden="false" customHeight="false" outlineLevel="0" collapsed="false">
      <c r="A82" s="3"/>
      <c r="B82" s="14"/>
      <c r="C82" s="14"/>
      <c r="D82" s="14"/>
      <c r="E82" s="14"/>
      <c r="F82" s="14"/>
      <c r="G82" s="14"/>
      <c r="H82" s="14"/>
      <c r="I82" s="14"/>
      <c r="J82" s="21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customFormat="false" ht="12.75" hidden="false" customHeight="false" outlineLevel="0" collapsed="false">
      <c r="A83" s="3"/>
      <c r="B83" s="14"/>
      <c r="C83" s="14"/>
      <c r="D83" s="14"/>
      <c r="E83" s="14"/>
      <c r="F83" s="14"/>
      <c r="G83" s="14"/>
      <c r="H83" s="14"/>
      <c r="I83" s="14"/>
      <c r="J83" s="21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customFormat="false" ht="12.75" hidden="false" customHeight="false" outlineLevel="0" collapsed="false">
      <c r="A84" s="3"/>
      <c r="B84" s="14"/>
      <c r="C84" s="14"/>
      <c r="D84" s="14"/>
      <c r="E84" s="14"/>
      <c r="F84" s="14"/>
      <c r="G84" s="14"/>
      <c r="H84" s="14"/>
      <c r="I84" s="14"/>
      <c r="J84" s="21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customFormat="false" ht="12.75" hidden="false" customHeight="false" outlineLevel="0" collapsed="false">
      <c r="A85" s="3"/>
      <c r="B85" s="14"/>
      <c r="C85" s="14"/>
      <c r="D85" s="14"/>
      <c r="E85" s="14"/>
      <c r="F85" s="14"/>
      <c r="G85" s="14"/>
      <c r="H85" s="14"/>
      <c r="I85" s="14"/>
      <c r="J85" s="21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customFormat="false" ht="12.75" hidden="false" customHeight="false" outlineLevel="0" collapsed="false">
      <c r="A86" s="3"/>
      <c r="B86" s="14"/>
      <c r="C86" s="14"/>
      <c r="D86" s="14"/>
      <c r="E86" s="14"/>
      <c r="F86" s="14"/>
      <c r="G86" s="14"/>
      <c r="H86" s="14"/>
      <c r="I86" s="14"/>
      <c r="J86" s="21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customFormat="false" ht="12.75" hidden="false" customHeight="false" outlineLevel="0" collapsed="false">
      <c r="A87" s="3"/>
      <c r="B87" s="14"/>
      <c r="C87" s="14"/>
      <c r="D87" s="14"/>
      <c r="E87" s="14"/>
      <c r="F87" s="14"/>
      <c r="G87" s="14"/>
      <c r="H87" s="14"/>
      <c r="I87" s="14"/>
      <c r="J87" s="21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customFormat="false" ht="12.75" hidden="false" customHeight="false" outlineLevel="0" collapsed="false">
      <c r="A88" s="3"/>
      <c r="B88" s="14"/>
      <c r="C88" s="14"/>
      <c r="D88" s="14"/>
      <c r="E88" s="14"/>
      <c r="F88" s="14"/>
      <c r="G88" s="14"/>
      <c r="H88" s="14"/>
      <c r="I88" s="14"/>
      <c r="J88" s="21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customFormat="false" ht="12.75" hidden="false" customHeight="false" outlineLevel="0" collapsed="false">
      <c r="A89" s="3"/>
      <c r="B89" s="14"/>
      <c r="C89" s="14"/>
      <c r="D89" s="14"/>
      <c r="E89" s="14"/>
      <c r="F89" s="14"/>
      <c r="G89" s="14"/>
      <c r="H89" s="14"/>
      <c r="I89" s="14"/>
      <c r="J89" s="21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customFormat="false" ht="12.75" hidden="false" customHeight="false" outlineLevel="0" collapsed="false">
      <c r="A90" s="3"/>
      <c r="B90" s="14"/>
      <c r="C90" s="14"/>
      <c r="D90" s="14"/>
      <c r="E90" s="14"/>
      <c r="F90" s="14"/>
      <c r="G90" s="14"/>
      <c r="H90" s="14"/>
      <c r="I90" s="14"/>
      <c r="J90" s="21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customFormat="false" ht="12.75" hidden="false" customHeight="false" outlineLevel="0" collapsed="false">
      <c r="A91" s="3"/>
      <c r="B91" s="14"/>
      <c r="C91" s="14"/>
      <c r="D91" s="14"/>
      <c r="E91" s="14"/>
      <c r="F91" s="14"/>
      <c r="G91" s="14"/>
      <c r="H91" s="14"/>
      <c r="I91" s="14"/>
      <c r="J91" s="21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customFormat="false" ht="12.75" hidden="false" customHeight="false" outlineLevel="0" collapsed="false">
      <c r="A92" s="3"/>
      <c r="B92" s="14"/>
      <c r="C92" s="14"/>
      <c r="D92" s="14"/>
      <c r="E92" s="14"/>
      <c r="F92" s="14"/>
      <c r="G92" s="14"/>
      <c r="H92" s="14"/>
      <c r="I92" s="14"/>
      <c r="J92" s="21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customFormat="false" ht="12.75" hidden="false" customHeight="false" outlineLevel="0" collapsed="false">
      <c r="A93" s="3"/>
      <c r="B93" s="14"/>
      <c r="C93" s="14"/>
      <c r="D93" s="14"/>
      <c r="E93" s="14"/>
      <c r="F93" s="14"/>
      <c r="G93" s="14"/>
      <c r="H93" s="14"/>
      <c r="I93" s="14"/>
      <c r="J93" s="21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customFormat="false" ht="12.75" hidden="false" customHeight="false" outlineLevel="0" collapsed="false">
      <c r="A94" s="3"/>
      <c r="B94" s="14"/>
      <c r="C94" s="14"/>
      <c r="D94" s="14"/>
      <c r="E94" s="14"/>
      <c r="F94" s="14"/>
      <c r="G94" s="14"/>
      <c r="H94" s="14"/>
      <c r="I94" s="14"/>
      <c r="J94" s="21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customFormat="false" ht="12.75" hidden="false" customHeight="false" outlineLevel="0" collapsed="false">
      <c r="A95" s="3"/>
      <c r="B95" s="14"/>
      <c r="C95" s="14"/>
      <c r="D95" s="14"/>
      <c r="E95" s="14"/>
      <c r="F95" s="14"/>
      <c r="G95" s="14"/>
      <c r="H95" s="14"/>
      <c r="I95" s="14"/>
      <c r="J95" s="21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customFormat="false" ht="12.75" hidden="false" customHeight="false" outlineLevel="0" collapsed="false">
      <c r="A96" s="3"/>
      <c r="B96" s="14"/>
      <c r="C96" s="14"/>
      <c r="D96" s="14"/>
      <c r="E96" s="14"/>
      <c r="F96" s="14"/>
      <c r="G96" s="14"/>
      <c r="H96" s="14"/>
      <c r="I96" s="14"/>
      <c r="J96" s="21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customFormat="false" ht="12.75" hidden="false" customHeight="false" outlineLevel="0" collapsed="false">
      <c r="A97" s="3"/>
      <c r="B97" s="14"/>
      <c r="C97" s="14"/>
      <c r="D97" s="14"/>
      <c r="E97" s="14"/>
      <c r="F97" s="14"/>
      <c r="G97" s="14"/>
      <c r="H97" s="14"/>
      <c r="I97" s="14"/>
      <c r="J97" s="21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customFormat="false" ht="12.75" hidden="false" customHeight="false" outlineLevel="0" collapsed="false">
      <c r="A98" s="3"/>
      <c r="B98" s="14"/>
      <c r="C98" s="14"/>
      <c r="D98" s="14"/>
      <c r="E98" s="14"/>
      <c r="F98" s="14"/>
      <c r="G98" s="14"/>
      <c r="H98" s="14"/>
      <c r="I98" s="14"/>
      <c r="J98" s="21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customFormat="false" ht="12.75" hidden="false" customHeight="false" outlineLevel="0" collapsed="false">
      <c r="A99" s="3"/>
      <c r="B99" s="14"/>
      <c r="C99" s="14"/>
      <c r="D99" s="14"/>
      <c r="E99" s="14"/>
      <c r="F99" s="14"/>
      <c r="G99" s="14"/>
      <c r="H99" s="14"/>
      <c r="I99" s="14"/>
      <c r="J99" s="21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customFormat="false" ht="12.75" hidden="false" customHeight="false" outlineLevel="0" collapsed="false">
      <c r="A100" s="3"/>
      <c r="B100" s="14"/>
      <c r="C100" s="14"/>
      <c r="D100" s="14"/>
      <c r="E100" s="14"/>
      <c r="F100" s="14"/>
      <c r="G100" s="14"/>
      <c r="H100" s="14"/>
      <c r="I100" s="14"/>
      <c r="J100" s="21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customFormat="false" ht="12.75" hidden="false" customHeight="false" outlineLevel="0" collapsed="false">
      <c r="A101" s="3"/>
      <c r="B101" s="14"/>
      <c r="C101" s="14"/>
      <c r="D101" s="14"/>
      <c r="E101" s="14"/>
      <c r="F101" s="14"/>
      <c r="G101" s="14"/>
      <c r="H101" s="14"/>
      <c r="I101" s="14"/>
      <c r="J101" s="21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customFormat="false" ht="12.75" hidden="false" customHeight="false" outlineLevel="0" collapsed="false">
      <c r="A102" s="3"/>
      <c r="B102" s="14"/>
      <c r="C102" s="14"/>
      <c r="D102" s="14"/>
      <c r="E102" s="14"/>
      <c r="F102" s="14"/>
      <c r="G102" s="14"/>
      <c r="H102" s="14"/>
      <c r="I102" s="14"/>
      <c r="J102" s="21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customFormat="false" ht="12.75" hidden="false" customHeight="false" outlineLevel="0" collapsed="false">
      <c r="A103" s="3"/>
      <c r="B103" s="14"/>
      <c r="C103" s="14"/>
      <c r="D103" s="14"/>
      <c r="E103" s="14"/>
      <c r="F103" s="14"/>
      <c r="G103" s="14"/>
      <c r="H103" s="14"/>
      <c r="I103" s="14"/>
      <c r="J103" s="21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customFormat="false" ht="12.75" hidden="false" customHeight="false" outlineLevel="0" collapsed="false">
      <c r="A104" s="3"/>
      <c r="B104" s="14"/>
      <c r="C104" s="14"/>
      <c r="D104" s="14"/>
      <c r="E104" s="14"/>
      <c r="F104" s="14"/>
      <c r="G104" s="14"/>
      <c r="H104" s="14"/>
      <c r="I104" s="14"/>
      <c r="J104" s="21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customFormat="false" ht="12.75" hidden="false" customHeight="false" outlineLevel="0" collapsed="false">
      <c r="A105" s="3"/>
      <c r="B105" s="14"/>
      <c r="C105" s="14"/>
      <c r="D105" s="14"/>
      <c r="E105" s="14"/>
      <c r="F105" s="14"/>
      <c r="G105" s="14"/>
      <c r="H105" s="14"/>
      <c r="I105" s="14"/>
      <c r="J105" s="21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customFormat="false" ht="12.75" hidden="false" customHeight="false" outlineLevel="0" collapsed="false">
      <c r="A106" s="3"/>
      <c r="B106" s="14"/>
      <c r="C106" s="14"/>
      <c r="D106" s="14"/>
      <c r="E106" s="14"/>
      <c r="F106" s="14"/>
      <c r="G106" s="14"/>
      <c r="H106" s="14"/>
      <c r="I106" s="14"/>
      <c r="J106" s="21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customFormat="false" ht="12.75" hidden="false" customHeight="false" outlineLevel="0" collapsed="false">
      <c r="A107" s="3"/>
      <c r="B107" s="14"/>
      <c r="C107" s="14"/>
      <c r="D107" s="14"/>
      <c r="E107" s="14"/>
      <c r="F107" s="14"/>
      <c r="G107" s="14"/>
      <c r="H107" s="14"/>
      <c r="I107" s="14"/>
      <c r="J107" s="21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customFormat="false" ht="12.75" hidden="false" customHeight="false" outlineLevel="0" collapsed="false">
      <c r="A108" s="3"/>
      <c r="B108" s="14"/>
      <c r="C108" s="14"/>
      <c r="D108" s="14"/>
      <c r="E108" s="14"/>
      <c r="F108" s="14"/>
      <c r="G108" s="14"/>
      <c r="H108" s="14"/>
      <c r="I108" s="14"/>
      <c r="J108" s="21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customFormat="false" ht="12.75" hidden="false" customHeight="false" outlineLevel="0" collapsed="false">
      <c r="A109" s="3"/>
      <c r="B109" s="14"/>
      <c r="C109" s="14"/>
      <c r="D109" s="14"/>
      <c r="E109" s="14"/>
      <c r="F109" s="14"/>
      <c r="G109" s="14"/>
      <c r="H109" s="14"/>
      <c r="I109" s="14"/>
      <c r="J109" s="21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customFormat="false" ht="12.75" hidden="false" customHeight="false" outlineLevel="0" collapsed="false">
      <c r="A110" s="3"/>
      <c r="B110" s="14"/>
      <c r="C110" s="14"/>
      <c r="D110" s="14"/>
      <c r="E110" s="14"/>
      <c r="F110" s="14"/>
      <c r="G110" s="14"/>
      <c r="H110" s="14"/>
      <c r="I110" s="14"/>
      <c r="J110" s="21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customFormat="false" ht="12.75" hidden="false" customHeight="false" outlineLevel="0" collapsed="false">
      <c r="A111" s="3"/>
      <c r="B111" s="14"/>
      <c r="C111" s="14"/>
      <c r="D111" s="14"/>
      <c r="E111" s="14"/>
      <c r="F111" s="14"/>
      <c r="G111" s="14"/>
      <c r="H111" s="14"/>
      <c r="I111" s="14"/>
      <c r="J111" s="21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customFormat="false" ht="12.75" hidden="false" customHeight="false" outlineLevel="0" collapsed="false">
      <c r="A112" s="3"/>
      <c r="B112" s="14"/>
      <c r="C112" s="14"/>
      <c r="D112" s="14"/>
      <c r="E112" s="14"/>
      <c r="F112" s="14"/>
      <c r="G112" s="14"/>
      <c r="H112" s="14"/>
      <c r="I112" s="14"/>
      <c r="J112" s="21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customFormat="false" ht="12.75" hidden="false" customHeight="false" outlineLevel="0" collapsed="false">
      <c r="A113" s="3"/>
      <c r="B113" s="14"/>
      <c r="C113" s="14"/>
      <c r="D113" s="14"/>
      <c r="E113" s="14"/>
      <c r="F113" s="14"/>
      <c r="G113" s="14"/>
      <c r="H113" s="14"/>
      <c r="I113" s="14"/>
      <c r="J113" s="21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customFormat="false" ht="12.75" hidden="false" customHeight="false" outlineLevel="0" collapsed="false">
      <c r="A114" s="3"/>
      <c r="B114" s="14"/>
      <c r="C114" s="14"/>
      <c r="D114" s="14"/>
      <c r="E114" s="14"/>
      <c r="F114" s="14"/>
      <c r="G114" s="14"/>
      <c r="H114" s="14"/>
      <c r="I114" s="14"/>
      <c r="J114" s="21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customFormat="false" ht="12.75" hidden="false" customHeight="false" outlineLevel="0" collapsed="false">
      <c r="A115" s="3"/>
      <c r="B115" s="14"/>
      <c r="C115" s="14"/>
      <c r="D115" s="14"/>
      <c r="E115" s="14"/>
      <c r="F115" s="14"/>
      <c r="G115" s="14"/>
      <c r="H115" s="14"/>
      <c r="I115" s="14"/>
      <c r="J115" s="21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customFormat="false" ht="12.75" hidden="false" customHeight="false" outlineLevel="0" collapsed="false">
      <c r="A116" s="3"/>
      <c r="B116" s="14"/>
      <c r="C116" s="14"/>
      <c r="D116" s="14"/>
      <c r="E116" s="14"/>
      <c r="F116" s="14"/>
      <c r="G116" s="14"/>
      <c r="H116" s="14"/>
      <c r="I116" s="14"/>
      <c r="J116" s="21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customFormat="false" ht="12.75" hidden="false" customHeight="false" outlineLevel="0" collapsed="false">
      <c r="A117" s="3"/>
      <c r="B117" s="14"/>
      <c r="C117" s="14"/>
      <c r="D117" s="14"/>
      <c r="E117" s="14"/>
      <c r="F117" s="14"/>
      <c r="G117" s="14"/>
      <c r="H117" s="14"/>
      <c r="I117" s="14"/>
      <c r="J117" s="21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customFormat="false" ht="12.75" hidden="false" customHeight="false" outlineLevel="0" collapsed="false">
      <c r="A118" s="3"/>
      <c r="B118" s="14"/>
      <c r="C118" s="14"/>
      <c r="D118" s="14"/>
      <c r="E118" s="14"/>
      <c r="F118" s="14"/>
      <c r="G118" s="14"/>
      <c r="H118" s="14"/>
      <c r="I118" s="14"/>
      <c r="J118" s="21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customFormat="false" ht="12.75" hidden="false" customHeight="false" outlineLevel="0" collapsed="false">
      <c r="A119" s="3"/>
      <c r="B119" s="14"/>
      <c r="C119" s="14"/>
      <c r="D119" s="14"/>
      <c r="E119" s="14"/>
      <c r="F119" s="14"/>
      <c r="G119" s="14"/>
      <c r="H119" s="14"/>
      <c r="I119" s="14"/>
      <c r="J119" s="21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customFormat="false" ht="12.75" hidden="false" customHeight="false" outlineLevel="0" collapsed="false">
      <c r="A120" s="3"/>
      <c r="B120" s="14"/>
      <c r="C120" s="14"/>
      <c r="D120" s="14"/>
      <c r="E120" s="14"/>
      <c r="F120" s="14"/>
      <c r="G120" s="14"/>
      <c r="H120" s="14"/>
      <c r="I120" s="14"/>
      <c r="J120" s="21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customFormat="false" ht="12.75" hidden="false" customHeight="false" outlineLevel="0" collapsed="false">
      <c r="A121" s="3"/>
      <c r="B121" s="14"/>
      <c r="C121" s="14"/>
      <c r="D121" s="14"/>
      <c r="E121" s="14"/>
      <c r="F121" s="14"/>
      <c r="G121" s="14"/>
      <c r="H121" s="14"/>
      <c r="I121" s="14"/>
      <c r="J121" s="21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customFormat="false" ht="12.75" hidden="false" customHeight="false" outlineLevel="0" collapsed="false">
      <c r="A122" s="3"/>
      <c r="B122" s="14"/>
      <c r="C122" s="14"/>
      <c r="D122" s="14"/>
      <c r="E122" s="14"/>
      <c r="F122" s="14"/>
      <c r="G122" s="14"/>
      <c r="H122" s="14"/>
      <c r="I122" s="14"/>
      <c r="J122" s="21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customFormat="false" ht="12.75" hidden="false" customHeight="false" outlineLevel="0" collapsed="false">
      <c r="A123" s="3"/>
      <c r="B123" s="14"/>
      <c r="C123" s="14"/>
      <c r="D123" s="14"/>
      <c r="E123" s="14"/>
      <c r="F123" s="14"/>
      <c r="G123" s="14"/>
      <c r="H123" s="14"/>
      <c r="I123" s="14"/>
      <c r="J123" s="21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customFormat="false" ht="12.75" hidden="false" customHeight="false" outlineLevel="0" collapsed="false">
      <c r="A124" s="3"/>
      <c r="B124" s="14"/>
      <c r="C124" s="14"/>
      <c r="D124" s="14"/>
      <c r="E124" s="14"/>
      <c r="F124" s="14"/>
      <c r="G124" s="14"/>
      <c r="H124" s="14"/>
      <c r="I124" s="14"/>
      <c r="J124" s="21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customFormat="false" ht="12.75" hidden="false" customHeight="false" outlineLevel="0" collapsed="false">
      <c r="A125" s="3"/>
      <c r="B125" s="14"/>
      <c r="C125" s="14"/>
      <c r="D125" s="14"/>
      <c r="E125" s="14"/>
      <c r="F125" s="14"/>
      <c r="G125" s="14"/>
      <c r="H125" s="14"/>
      <c r="I125" s="14"/>
      <c r="J125" s="21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customFormat="false" ht="12.75" hidden="false" customHeight="false" outlineLevel="0" collapsed="false">
      <c r="A126" s="3"/>
      <c r="B126" s="14"/>
      <c r="C126" s="14"/>
      <c r="D126" s="14"/>
      <c r="E126" s="14"/>
      <c r="F126" s="14"/>
      <c r="G126" s="14"/>
      <c r="H126" s="14"/>
      <c r="I126" s="14"/>
      <c r="J126" s="21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customFormat="false" ht="12.75" hidden="false" customHeight="false" outlineLevel="0" collapsed="false">
      <c r="A127" s="3"/>
      <c r="B127" s="14"/>
      <c r="C127" s="14"/>
      <c r="D127" s="14"/>
      <c r="E127" s="14"/>
      <c r="F127" s="14"/>
      <c r="G127" s="14"/>
      <c r="H127" s="14"/>
      <c r="I127" s="14"/>
      <c r="J127" s="21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customFormat="false" ht="12.75" hidden="false" customHeight="false" outlineLevel="0" collapsed="false">
      <c r="A128" s="3"/>
      <c r="B128" s="14"/>
      <c r="C128" s="14"/>
      <c r="D128" s="14"/>
      <c r="E128" s="14"/>
      <c r="F128" s="14"/>
      <c r="G128" s="14"/>
      <c r="H128" s="14"/>
      <c r="I128" s="14"/>
      <c r="J128" s="21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customFormat="false" ht="12.75" hidden="false" customHeight="false" outlineLevel="0" collapsed="false">
      <c r="A129" s="3"/>
      <c r="B129" s="14"/>
      <c r="C129" s="14"/>
      <c r="D129" s="14"/>
      <c r="E129" s="14"/>
      <c r="F129" s="14"/>
      <c r="G129" s="14"/>
      <c r="H129" s="14"/>
      <c r="I129" s="14"/>
      <c r="J129" s="21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customFormat="false" ht="12.75" hidden="false" customHeight="false" outlineLevel="0" collapsed="false">
      <c r="A130" s="3"/>
      <c r="B130" s="14"/>
      <c r="C130" s="14"/>
      <c r="D130" s="14"/>
      <c r="E130" s="14"/>
      <c r="F130" s="14"/>
      <c r="G130" s="14"/>
      <c r="H130" s="14"/>
      <c r="I130" s="14"/>
      <c r="J130" s="21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customFormat="false" ht="12.75" hidden="false" customHeight="false" outlineLevel="0" collapsed="false">
      <c r="A131" s="3"/>
      <c r="B131" s="14"/>
      <c r="C131" s="14"/>
      <c r="D131" s="14"/>
      <c r="E131" s="14"/>
      <c r="F131" s="14"/>
      <c r="G131" s="14"/>
      <c r="H131" s="14"/>
      <c r="I131" s="14"/>
      <c r="J131" s="21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customFormat="false" ht="12.75" hidden="false" customHeight="false" outlineLevel="0" collapsed="false">
      <c r="A132" s="3"/>
      <c r="B132" s="14"/>
      <c r="C132" s="14"/>
      <c r="D132" s="14"/>
      <c r="E132" s="14"/>
      <c r="F132" s="14"/>
      <c r="G132" s="14"/>
      <c r="H132" s="14"/>
      <c r="I132" s="14"/>
      <c r="J132" s="21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customFormat="false" ht="12.75" hidden="false" customHeight="false" outlineLevel="0" collapsed="false">
      <c r="A133" s="3"/>
      <c r="B133" s="14"/>
      <c r="C133" s="14"/>
      <c r="D133" s="14"/>
      <c r="E133" s="14"/>
      <c r="F133" s="14"/>
      <c r="G133" s="14"/>
      <c r="H133" s="14"/>
      <c r="I133" s="14"/>
      <c r="J133" s="21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customFormat="false" ht="12.75" hidden="false" customHeight="false" outlineLevel="0" collapsed="false">
      <c r="A134" s="3"/>
      <c r="B134" s="14"/>
      <c r="C134" s="14"/>
      <c r="D134" s="14"/>
      <c r="E134" s="14"/>
      <c r="F134" s="14"/>
      <c r="G134" s="14"/>
      <c r="H134" s="14"/>
      <c r="I134" s="14"/>
      <c r="J134" s="21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customFormat="false" ht="12.75" hidden="false" customHeight="false" outlineLevel="0" collapsed="false">
      <c r="A135" s="3"/>
      <c r="B135" s="14"/>
      <c r="C135" s="14"/>
      <c r="D135" s="14"/>
      <c r="E135" s="14"/>
      <c r="F135" s="14"/>
      <c r="G135" s="14"/>
      <c r="H135" s="14"/>
      <c r="I135" s="14"/>
      <c r="J135" s="21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customFormat="false" ht="12.75" hidden="false" customHeight="false" outlineLevel="0" collapsed="false">
      <c r="A136" s="3"/>
      <c r="B136" s="14"/>
      <c r="C136" s="14"/>
      <c r="D136" s="14"/>
      <c r="E136" s="14"/>
      <c r="F136" s="14"/>
      <c r="G136" s="14"/>
      <c r="H136" s="14"/>
      <c r="I136" s="14"/>
      <c r="J136" s="21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customFormat="false" ht="12.75" hidden="false" customHeight="false" outlineLevel="0" collapsed="false">
      <c r="A137" s="3"/>
      <c r="B137" s="14"/>
      <c r="C137" s="14"/>
      <c r="D137" s="14"/>
      <c r="E137" s="14"/>
      <c r="F137" s="14"/>
      <c r="G137" s="14"/>
      <c r="H137" s="14"/>
      <c r="I137" s="14"/>
      <c r="J137" s="21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customFormat="false" ht="12.75" hidden="false" customHeight="false" outlineLevel="0" collapsed="false">
      <c r="A138" s="3"/>
      <c r="B138" s="14"/>
      <c r="C138" s="14"/>
      <c r="D138" s="14"/>
      <c r="E138" s="14"/>
      <c r="F138" s="14"/>
      <c r="G138" s="14"/>
      <c r="H138" s="14"/>
      <c r="I138" s="14"/>
      <c r="J138" s="21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customFormat="false" ht="12.75" hidden="false" customHeight="false" outlineLevel="0" collapsed="false">
      <c r="A139" s="3"/>
      <c r="B139" s="14"/>
      <c r="C139" s="14"/>
      <c r="D139" s="14"/>
      <c r="E139" s="14"/>
      <c r="F139" s="14"/>
      <c r="G139" s="14"/>
      <c r="H139" s="14"/>
      <c r="I139" s="14"/>
      <c r="J139" s="21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customFormat="false" ht="12.75" hidden="false" customHeight="false" outlineLevel="0" collapsed="false">
      <c r="A140" s="3"/>
      <c r="B140" s="14"/>
      <c r="C140" s="14"/>
      <c r="D140" s="14"/>
      <c r="E140" s="14"/>
      <c r="F140" s="14"/>
      <c r="G140" s="14"/>
      <c r="H140" s="14"/>
      <c r="I140" s="14"/>
      <c r="J140" s="21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customFormat="false" ht="12.75" hidden="false" customHeight="false" outlineLevel="0" collapsed="false">
      <c r="A141" s="3"/>
      <c r="B141" s="14"/>
      <c r="C141" s="14"/>
      <c r="D141" s="14"/>
      <c r="E141" s="14"/>
      <c r="F141" s="14"/>
      <c r="G141" s="14"/>
      <c r="H141" s="14"/>
      <c r="I141" s="14"/>
      <c r="J141" s="21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customFormat="false" ht="12.75" hidden="false" customHeight="false" outlineLevel="0" collapsed="false">
      <c r="A142" s="3"/>
      <c r="B142" s="14"/>
      <c r="C142" s="14"/>
      <c r="D142" s="14"/>
      <c r="E142" s="14"/>
      <c r="F142" s="14"/>
      <c r="G142" s="14"/>
      <c r="H142" s="14"/>
      <c r="I142" s="14"/>
      <c r="J142" s="21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customFormat="false" ht="12.75" hidden="false" customHeight="false" outlineLevel="0" collapsed="false">
      <c r="A143" s="3"/>
      <c r="B143" s="14"/>
      <c r="C143" s="14"/>
      <c r="D143" s="14"/>
      <c r="E143" s="14"/>
      <c r="F143" s="14"/>
      <c r="G143" s="14"/>
      <c r="H143" s="14"/>
      <c r="I143" s="14"/>
      <c r="J143" s="21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customFormat="false" ht="12.75" hidden="false" customHeight="false" outlineLevel="0" collapsed="false">
      <c r="A144" s="3"/>
      <c r="B144" s="14"/>
      <c r="C144" s="14"/>
      <c r="D144" s="14"/>
      <c r="E144" s="14"/>
      <c r="F144" s="14"/>
      <c r="G144" s="14"/>
      <c r="H144" s="14"/>
      <c r="I144" s="14"/>
      <c r="J144" s="21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customFormat="false" ht="12.75" hidden="false" customHeight="false" outlineLevel="0" collapsed="false">
      <c r="A145" s="3"/>
      <c r="B145" s="14"/>
      <c r="C145" s="14"/>
      <c r="D145" s="14"/>
      <c r="E145" s="14"/>
      <c r="F145" s="14"/>
      <c r="G145" s="14"/>
      <c r="H145" s="14"/>
      <c r="I145" s="14"/>
      <c r="J145" s="21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customFormat="false" ht="12.75" hidden="false" customHeight="false" outlineLevel="0" collapsed="false">
      <c r="A146" s="3"/>
      <c r="B146" s="14"/>
      <c r="C146" s="14"/>
      <c r="D146" s="14"/>
      <c r="E146" s="14"/>
      <c r="F146" s="14"/>
      <c r="G146" s="14"/>
      <c r="H146" s="14"/>
      <c r="I146" s="14"/>
      <c r="J146" s="21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customFormat="false" ht="12.75" hidden="false" customHeight="false" outlineLevel="0" collapsed="false">
      <c r="A147" s="3"/>
      <c r="B147" s="14"/>
      <c r="C147" s="14"/>
      <c r="D147" s="14"/>
      <c r="E147" s="14"/>
      <c r="F147" s="14"/>
      <c r="G147" s="14"/>
      <c r="H147" s="14"/>
      <c r="I147" s="14"/>
      <c r="J147" s="21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customFormat="false" ht="12.75" hidden="false" customHeight="false" outlineLevel="0" collapsed="false">
      <c r="A148" s="3"/>
      <c r="B148" s="14"/>
      <c r="C148" s="14"/>
      <c r="D148" s="14"/>
      <c r="E148" s="14"/>
      <c r="F148" s="14"/>
      <c r="G148" s="14"/>
      <c r="H148" s="14"/>
      <c r="I148" s="14"/>
      <c r="J148" s="21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customFormat="false" ht="12.75" hidden="false" customHeight="false" outlineLevel="0" collapsed="false">
      <c r="A149" s="3"/>
      <c r="B149" s="14"/>
      <c r="C149" s="14"/>
      <c r="D149" s="14"/>
      <c r="E149" s="14"/>
      <c r="F149" s="14"/>
      <c r="G149" s="14"/>
      <c r="H149" s="14"/>
      <c r="I149" s="14"/>
      <c r="J149" s="21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customFormat="false" ht="12.75" hidden="false" customHeight="false" outlineLevel="0" collapsed="false">
      <c r="A150" s="3"/>
      <c r="B150" s="14"/>
      <c r="C150" s="14"/>
      <c r="D150" s="14"/>
      <c r="E150" s="14"/>
      <c r="F150" s="14"/>
      <c r="G150" s="14"/>
      <c r="H150" s="14"/>
      <c r="I150" s="14"/>
      <c r="J150" s="21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customFormat="false" ht="12.75" hidden="false" customHeight="false" outlineLevel="0" collapsed="false">
      <c r="A151" s="3"/>
      <c r="B151" s="14"/>
      <c r="C151" s="14"/>
      <c r="D151" s="14"/>
      <c r="E151" s="14"/>
      <c r="F151" s="14"/>
      <c r="G151" s="14"/>
      <c r="H151" s="14"/>
      <c r="I151" s="14"/>
      <c r="J151" s="21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customFormat="false" ht="12.75" hidden="false" customHeight="false" outlineLevel="0" collapsed="false">
      <c r="A152" s="3"/>
      <c r="B152" s="14"/>
      <c r="C152" s="14"/>
      <c r="D152" s="14"/>
      <c r="E152" s="14"/>
      <c r="F152" s="14"/>
      <c r="G152" s="14"/>
      <c r="H152" s="14"/>
      <c r="I152" s="14"/>
      <c r="J152" s="21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customFormat="false" ht="12.75" hidden="false" customHeight="false" outlineLevel="0" collapsed="false">
      <c r="A153" s="3"/>
      <c r="B153" s="14"/>
      <c r="C153" s="14"/>
      <c r="D153" s="14"/>
      <c r="E153" s="14"/>
      <c r="F153" s="14"/>
      <c r="G153" s="14"/>
      <c r="H153" s="14"/>
      <c r="I153" s="14"/>
      <c r="J153" s="21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customFormat="false" ht="12.75" hidden="false" customHeight="false" outlineLevel="0" collapsed="false">
      <c r="A154" s="3"/>
      <c r="B154" s="14"/>
      <c r="C154" s="14"/>
      <c r="D154" s="14"/>
      <c r="E154" s="14"/>
      <c r="F154" s="14"/>
      <c r="G154" s="14"/>
      <c r="H154" s="14"/>
      <c r="I154" s="14"/>
      <c r="J154" s="21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customFormat="false" ht="12.75" hidden="false" customHeight="false" outlineLevel="0" collapsed="false">
      <c r="A155" s="3"/>
      <c r="B155" s="14"/>
      <c r="C155" s="14"/>
      <c r="D155" s="14"/>
      <c r="E155" s="14"/>
      <c r="F155" s="14"/>
      <c r="G155" s="14"/>
      <c r="H155" s="14"/>
      <c r="I155" s="14"/>
      <c r="J155" s="21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customFormat="false" ht="12.75" hidden="false" customHeight="false" outlineLevel="0" collapsed="false">
      <c r="A156" s="3"/>
      <c r="B156" s="14"/>
      <c r="C156" s="14"/>
      <c r="D156" s="14"/>
      <c r="E156" s="14"/>
      <c r="F156" s="14"/>
      <c r="G156" s="14"/>
      <c r="H156" s="14"/>
      <c r="I156" s="14"/>
      <c r="J156" s="21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customFormat="false" ht="12.75" hidden="false" customHeight="false" outlineLevel="0" collapsed="false">
      <c r="A157" s="3"/>
      <c r="B157" s="14"/>
      <c r="C157" s="14"/>
      <c r="D157" s="14"/>
      <c r="E157" s="14"/>
      <c r="F157" s="14"/>
      <c r="G157" s="14"/>
      <c r="H157" s="14"/>
      <c r="I157" s="14"/>
      <c r="J157" s="21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customFormat="false" ht="12.75" hidden="false" customHeight="false" outlineLevel="0" collapsed="false">
      <c r="A158" s="3"/>
      <c r="B158" s="14"/>
      <c r="C158" s="14"/>
      <c r="D158" s="14"/>
      <c r="E158" s="14"/>
      <c r="F158" s="14"/>
      <c r="G158" s="14"/>
      <c r="H158" s="14"/>
      <c r="I158" s="14"/>
      <c r="J158" s="21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customFormat="false" ht="12.75" hidden="false" customHeight="false" outlineLevel="0" collapsed="false">
      <c r="A159" s="3"/>
      <c r="B159" s="14"/>
      <c r="C159" s="14"/>
      <c r="D159" s="14"/>
      <c r="E159" s="14"/>
      <c r="F159" s="14"/>
      <c r="G159" s="14"/>
      <c r="H159" s="14"/>
      <c r="I159" s="14"/>
      <c r="J159" s="21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customFormat="false" ht="12.75" hidden="false" customHeight="false" outlineLevel="0" collapsed="false">
      <c r="A160" s="3"/>
      <c r="B160" s="14"/>
      <c r="C160" s="14"/>
      <c r="D160" s="14"/>
      <c r="E160" s="14"/>
      <c r="F160" s="14"/>
      <c r="G160" s="14"/>
      <c r="H160" s="14"/>
      <c r="I160" s="14"/>
      <c r="J160" s="21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customFormat="false" ht="12.75" hidden="false" customHeight="false" outlineLevel="0" collapsed="false">
      <c r="A161" s="3"/>
      <c r="B161" s="14"/>
      <c r="C161" s="14"/>
      <c r="D161" s="14"/>
      <c r="E161" s="14"/>
      <c r="F161" s="14"/>
      <c r="G161" s="14"/>
      <c r="H161" s="14"/>
      <c r="I161" s="14"/>
      <c r="J161" s="21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customFormat="false" ht="12.75" hidden="false" customHeight="false" outlineLevel="0" collapsed="false">
      <c r="A162" s="3"/>
      <c r="B162" s="14"/>
      <c r="C162" s="14"/>
      <c r="D162" s="14"/>
      <c r="E162" s="14"/>
      <c r="F162" s="14"/>
      <c r="G162" s="14"/>
      <c r="H162" s="14"/>
      <c r="I162" s="14"/>
      <c r="J162" s="21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customFormat="false" ht="12.75" hidden="false" customHeight="false" outlineLevel="0" collapsed="false">
      <c r="A163" s="3"/>
      <c r="B163" s="14"/>
      <c r="C163" s="14"/>
      <c r="D163" s="14"/>
      <c r="E163" s="14"/>
      <c r="F163" s="14"/>
      <c r="G163" s="14"/>
      <c r="H163" s="14"/>
      <c r="I163" s="14"/>
      <c r="J163" s="21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customFormat="false" ht="12.75" hidden="false" customHeight="false" outlineLevel="0" collapsed="false">
      <c r="A164" s="3"/>
      <c r="B164" s="14"/>
      <c r="C164" s="14"/>
      <c r="D164" s="14"/>
      <c r="E164" s="14"/>
      <c r="F164" s="14"/>
      <c r="G164" s="14"/>
      <c r="H164" s="14"/>
      <c r="I164" s="14"/>
      <c r="J164" s="21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customFormat="false" ht="12.75" hidden="false" customHeight="false" outlineLevel="0" collapsed="false">
      <c r="A165" s="3"/>
      <c r="B165" s="14"/>
      <c r="C165" s="14"/>
      <c r="D165" s="14"/>
      <c r="E165" s="14"/>
      <c r="F165" s="14"/>
      <c r="G165" s="14"/>
      <c r="H165" s="14"/>
      <c r="I165" s="14"/>
      <c r="J165" s="21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customFormat="false" ht="12.75" hidden="false" customHeight="false" outlineLevel="0" collapsed="false">
      <c r="A166" s="3"/>
      <c r="B166" s="14"/>
      <c r="C166" s="14"/>
      <c r="D166" s="14"/>
      <c r="E166" s="14"/>
      <c r="F166" s="14"/>
      <c r="G166" s="14"/>
      <c r="H166" s="14"/>
      <c r="I166" s="14"/>
      <c r="J166" s="21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customFormat="false" ht="12.75" hidden="false" customHeight="false" outlineLevel="0" collapsed="false">
      <c r="A167" s="3"/>
      <c r="B167" s="14"/>
      <c r="C167" s="14"/>
      <c r="D167" s="14"/>
      <c r="E167" s="14"/>
      <c r="F167" s="14"/>
      <c r="G167" s="14"/>
      <c r="H167" s="14"/>
      <c r="I167" s="14"/>
      <c r="J167" s="21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customFormat="false" ht="12.75" hidden="false" customHeight="false" outlineLevel="0" collapsed="false">
      <c r="A168" s="3"/>
      <c r="B168" s="14"/>
      <c r="C168" s="14"/>
      <c r="D168" s="14"/>
      <c r="E168" s="14"/>
      <c r="F168" s="14"/>
      <c r="G168" s="14"/>
      <c r="H168" s="14"/>
      <c r="I168" s="14"/>
      <c r="J168" s="21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customFormat="false" ht="12.75" hidden="false" customHeight="false" outlineLevel="0" collapsed="false">
      <c r="A169" s="3"/>
      <c r="B169" s="14"/>
      <c r="C169" s="14"/>
      <c r="D169" s="14"/>
      <c r="E169" s="14"/>
      <c r="F169" s="14"/>
      <c r="G169" s="14"/>
      <c r="H169" s="14"/>
      <c r="I169" s="14"/>
      <c r="J169" s="21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customFormat="false" ht="12.75" hidden="false" customHeight="false" outlineLevel="0" collapsed="false">
      <c r="A170" s="3"/>
      <c r="B170" s="14"/>
      <c r="C170" s="14"/>
      <c r="D170" s="14"/>
      <c r="E170" s="14"/>
      <c r="F170" s="14"/>
      <c r="G170" s="14"/>
      <c r="H170" s="14"/>
      <c r="I170" s="14"/>
      <c r="J170" s="21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customFormat="false" ht="12.75" hidden="false" customHeight="false" outlineLevel="0" collapsed="false">
      <c r="A171" s="3"/>
      <c r="B171" s="14"/>
      <c r="C171" s="14"/>
      <c r="D171" s="14"/>
      <c r="E171" s="14"/>
      <c r="F171" s="14"/>
      <c r="G171" s="14"/>
      <c r="H171" s="14"/>
      <c r="I171" s="14"/>
      <c r="J171" s="21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customFormat="false" ht="12.75" hidden="false" customHeight="false" outlineLevel="0" collapsed="false">
      <c r="A172" s="3"/>
      <c r="B172" s="14"/>
      <c r="C172" s="14"/>
      <c r="D172" s="14"/>
      <c r="E172" s="14"/>
      <c r="F172" s="14"/>
      <c r="G172" s="14"/>
      <c r="H172" s="14"/>
      <c r="I172" s="14"/>
      <c r="J172" s="21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customFormat="false" ht="12.75" hidden="false" customHeight="false" outlineLevel="0" collapsed="false">
      <c r="A173" s="3"/>
      <c r="B173" s="14"/>
      <c r="C173" s="14"/>
      <c r="D173" s="14"/>
      <c r="E173" s="14"/>
      <c r="F173" s="14"/>
      <c r="G173" s="14"/>
      <c r="H173" s="14"/>
      <c r="I173" s="14"/>
      <c r="J173" s="21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customFormat="false" ht="12.75" hidden="false" customHeight="false" outlineLevel="0" collapsed="false">
      <c r="A174" s="3"/>
      <c r="B174" s="14"/>
      <c r="C174" s="14"/>
      <c r="D174" s="14"/>
      <c r="E174" s="14"/>
      <c r="F174" s="14"/>
      <c r="G174" s="14"/>
      <c r="H174" s="14"/>
      <c r="I174" s="14"/>
      <c r="J174" s="21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customFormat="false" ht="12.75" hidden="false" customHeight="false" outlineLevel="0" collapsed="false">
      <c r="A175" s="3"/>
      <c r="B175" s="14"/>
      <c r="C175" s="14"/>
      <c r="D175" s="14"/>
      <c r="E175" s="14"/>
      <c r="F175" s="14"/>
      <c r="G175" s="14"/>
      <c r="H175" s="14"/>
      <c r="I175" s="14"/>
      <c r="J175" s="21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customFormat="false" ht="12.75" hidden="false" customHeight="false" outlineLevel="0" collapsed="false">
      <c r="A176" s="3"/>
      <c r="B176" s="14"/>
      <c r="C176" s="14"/>
      <c r="D176" s="14"/>
      <c r="E176" s="14"/>
      <c r="F176" s="14"/>
      <c r="G176" s="14"/>
      <c r="H176" s="14"/>
      <c r="I176" s="14"/>
      <c r="J176" s="21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customFormat="false" ht="12.75" hidden="false" customHeight="false" outlineLevel="0" collapsed="false">
      <c r="A177" s="3"/>
      <c r="B177" s="14"/>
      <c r="C177" s="14"/>
      <c r="D177" s="14"/>
      <c r="E177" s="14"/>
      <c r="F177" s="14"/>
      <c r="G177" s="14"/>
      <c r="H177" s="14"/>
      <c r="I177" s="14"/>
      <c r="J177" s="21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customFormat="false" ht="12.75" hidden="false" customHeight="false" outlineLevel="0" collapsed="false">
      <c r="A178" s="3"/>
      <c r="B178" s="14"/>
      <c r="C178" s="14"/>
      <c r="D178" s="14"/>
      <c r="E178" s="14"/>
      <c r="F178" s="14"/>
      <c r="G178" s="14"/>
      <c r="H178" s="14"/>
      <c r="I178" s="14"/>
      <c r="J178" s="21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customFormat="false" ht="12.75" hidden="false" customHeight="false" outlineLevel="0" collapsed="false">
      <c r="A179" s="3"/>
      <c r="B179" s="14"/>
      <c r="C179" s="14"/>
      <c r="D179" s="14"/>
      <c r="E179" s="14"/>
      <c r="F179" s="14"/>
      <c r="G179" s="14"/>
      <c r="H179" s="14"/>
      <c r="I179" s="14"/>
      <c r="J179" s="21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customFormat="false" ht="12.75" hidden="false" customHeight="false" outlineLevel="0" collapsed="false">
      <c r="A180" s="3"/>
      <c r="B180" s="14"/>
      <c r="C180" s="14"/>
      <c r="D180" s="14"/>
      <c r="E180" s="14"/>
      <c r="F180" s="14"/>
      <c r="G180" s="14"/>
      <c r="H180" s="14"/>
      <c r="I180" s="14"/>
      <c r="J180" s="21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customFormat="false" ht="12.75" hidden="false" customHeight="false" outlineLevel="0" collapsed="false">
      <c r="A181" s="3"/>
      <c r="B181" s="14"/>
      <c r="C181" s="14"/>
      <c r="D181" s="14"/>
      <c r="E181" s="14"/>
      <c r="F181" s="14"/>
      <c r="G181" s="14"/>
      <c r="H181" s="14"/>
      <c r="I181" s="14"/>
      <c r="J181" s="21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customFormat="false" ht="12.75" hidden="false" customHeight="false" outlineLevel="0" collapsed="false">
      <c r="A182" s="3"/>
      <c r="B182" s="14"/>
      <c r="C182" s="14"/>
      <c r="D182" s="14"/>
      <c r="E182" s="14"/>
      <c r="F182" s="14"/>
      <c r="G182" s="14"/>
      <c r="H182" s="14"/>
      <c r="I182" s="14"/>
      <c r="J182" s="21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customFormat="false" ht="12.75" hidden="false" customHeight="false" outlineLevel="0" collapsed="false">
      <c r="A183" s="3"/>
      <c r="B183" s="14"/>
      <c r="C183" s="14"/>
      <c r="D183" s="14"/>
      <c r="E183" s="14"/>
      <c r="F183" s="14"/>
      <c r="G183" s="14"/>
      <c r="H183" s="14"/>
      <c r="I183" s="14"/>
      <c r="J183" s="21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customFormat="false" ht="12.75" hidden="false" customHeight="false" outlineLevel="0" collapsed="false">
      <c r="A184" s="3"/>
      <c r="B184" s="14"/>
      <c r="C184" s="14"/>
      <c r="D184" s="14"/>
      <c r="E184" s="14"/>
      <c r="F184" s="14"/>
      <c r="G184" s="14"/>
      <c r="H184" s="14"/>
      <c r="I184" s="14"/>
      <c r="J184" s="21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customFormat="false" ht="12.75" hidden="false" customHeight="false" outlineLevel="0" collapsed="false">
      <c r="A185" s="3"/>
      <c r="B185" s="14"/>
      <c r="C185" s="14"/>
      <c r="D185" s="14"/>
      <c r="E185" s="14"/>
      <c r="F185" s="14"/>
      <c r="G185" s="14"/>
      <c r="H185" s="14"/>
      <c r="I185" s="14"/>
      <c r="J185" s="21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customFormat="false" ht="12.75" hidden="false" customHeight="false" outlineLevel="0" collapsed="false">
      <c r="A186" s="3"/>
      <c r="B186" s="14"/>
      <c r="C186" s="14"/>
      <c r="D186" s="14"/>
      <c r="E186" s="14"/>
      <c r="F186" s="14"/>
      <c r="G186" s="14"/>
      <c r="H186" s="14"/>
      <c r="I186" s="14"/>
      <c r="J186" s="21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customFormat="false" ht="12.75" hidden="false" customHeight="false" outlineLevel="0" collapsed="false">
      <c r="A187" s="3"/>
      <c r="B187" s="14"/>
      <c r="C187" s="14"/>
      <c r="D187" s="14"/>
      <c r="E187" s="14"/>
      <c r="F187" s="14"/>
      <c r="G187" s="14"/>
      <c r="H187" s="14"/>
      <c r="I187" s="14"/>
      <c r="J187" s="21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customFormat="false" ht="12.75" hidden="false" customHeight="false" outlineLevel="0" collapsed="false">
      <c r="A188" s="3"/>
      <c r="B188" s="14"/>
      <c r="C188" s="14"/>
      <c r="D188" s="14"/>
      <c r="E188" s="14"/>
      <c r="F188" s="14"/>
      <c r="G188" s="14"/>
      <c r="H188" s="14"/>
      <c r="I188" s="14"/>
      <c r="J188" s="21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customFormat="false" ht="12.75" hidden="false" customHeight="false" outlineLevel="0" collapsed="false">
      <c r="A189" s="3"/>
      <c r="B189" s="14"/>
      <c r="C189" s="14"/>
      <c r="D189" s="14"/>
      <c r="E189" s="14"/>
      <c r="F189" s="14"/>
      <c r="G189" s="14"/>
      <c r="H189" s="14"/>
      <c r="I189" s="14"/>
      <c r="J189" s="21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customFormat="false" ht="12.75" hidden="false" customHeight="false" outlineLevel="0" collapsed="false">
      <c r="A190" s="3"/>
      <c r="B190" s="14"/>
      <c r="C190" s="14"/>
      <c r="D190" s="14"/>
      <c r="E190" s="14"/>
      <c r="F190" s="14"/>
      <c r="G190" s="14"/>
      <c r="H190" s="14"/>
      <c r="I190" s="14"/>
      <c r="J190" s="21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customFormat="false" ht="12.75" hidden="false" customHeight="false" outlineLevel="0" collapsed="false">
      <c r="A191" s="3"/>
      <c r="B191" s="14"/>
      <c r="C191" s="14"/>
      <c r="D191" s="14"/>
      <c r="E191" s="14"/>
      <c r="F191" s="14"/>
      <c r="G191" s="14"/>
      <c r="H191" s="14"/>
      <c r="I191" s="14"/>
      <c r="J191" s="21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customFormat="false" ht="12.75" hidden="false" customHeight="false" outlineLevel="0" collapsed="false">
      <c r="A192" s="3"/>
      <c r="B192" s="14"/>
      <c r="C192" s="14"/>
      <c r="D192" s="14"/>
      <c r="E192" s="14"/>
      <c r="F192" s="14"/>
      <c r="G192" s="14"/>
      <c r="H192" s="14"/>
      <c r="I192" s="14"/>
      <c r="J192" s="21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customFormat="false" ht="12.75" hidden="false" customHeight="false" outlineLevel="0" collapsed="false">
      <c r="A193" s="3"/>
      <c r="B193" s="14"/>
      <c r="C193" s="14"/>
      <c r="D193" s="14"/>
      <c r="E193" s="14"/>
      <c r="F193" s="14"/>
      <c r="G193" s="14"/>
      <c r="H193" s="14"/>
      <c r="I193" s="14"/>
      <c r="J193" s="21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customFormat="false" ht="12.75" hidden="false" customHeight="false" outlineLevel="0" collapsed="false">
      <c r="A194" s="3"/>
      <c r="B194" s="14"/>
      <c r="C194" s="14"/>
      <c r="D194" s="14"/>
      <c r="E194" s="14"/>
      <c r="F194" s="14"/>
      <c r="G194" s="14"/>
      <c r="H194" s="14"/>
      <c r="I194" s="14"/>
      <c r="J194" s="21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customFormat="false" ht="12.75" hidden="false" customHeight="false" outlineLevel="0" collapsed="false">
      <c r="A195" s="3"/>
      <c r="B195" s="14"/>
      <c r="C195" s="14"/>
      <c r="D195" s="14"/>
      <c r="E195" s="14"/>
      <c r="F195" s="14"/>
      <c r="G195" s="14"/>
      <c r="H195" s="14"/>
      <c r="I195" s="14"/>
      <c r="J195" s="21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customFormat="false" ht="12.75" hidden="false" customHeight="false" outlineLevel="0" collapsed="false">
      <c r="A196" s="3"/>
      <c r="B196" s="14"/>
      <c r="C196" s="14"/>
      <c r="D196" s="14"/>
      <c r="E196" s="14"/>
      <c r="F196" s="14"/>
      <c r="G196" s="14"/>
      <c r="H196" s="14"/>
      <c r="I196" s="14"/>
      <c r="J196" s="21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customFormat="false" ht="12.75" hidden="false" customHeight="false" outlineLevel="0" collapsed="false">
      <c r="A197" s="3"/>
      <c r="B197" s="14"/>
      <c r="C197" s="14"/>
      <c r="D197" s="14"/>
      <c r="E197" s="14"/>
      <c r="F197" s="14"/>
      <c r="G197" s="14"/>
      <c r="H197" s="14"/>
      <c r="I197" s="14"/>
      <c r="J197" s="21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customFormat="false" ht="12.75" hidden="false" customHeight="false" outlineLevel="0" collapsed="false">
      <c r="A198" s="3"/>
      <c r="B198" s="14"/>
      <c r="C198" s="14"/>
      <c r="D198" s="14"/>
      <c r="E198" s="14"/>
      <c r="F198" s="14"/>
      <c r="G198" s="14"/>
      <c r="H198" s="14"/>
      <c r="I198" s="14"/>
      <c r="J198" s="21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customFormat="false" ht="12.75" hidden="false" customHeight="false" outlineLevel="0" collapsed="false">
      <c r="A199" s="3"/>
      <c r="B199" s="14"/>
      <c r="C199" s="14"/>
      <c r="D199" s="14"/>
      <c r="E199" s="14"/>
      <c r="F199" s="14"/>
      <c r="G199" s="14"/>
      <c r="H199" s="14"/>
      <c r="I199" s="14"/>
      <c r="J199" s="21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customFormat="false" ht="12.75" hidden="false" customHeight="false" outlineLevel="0" collapsed="false">
      <c r="A200" s="3"/>
      <c r="B200" s="14"/>
      <c r="C200" s="14"/>
      <c r="D200" s="14"/>
      <c r="E200" s="14"/>
      <c r="F200" s="14"/>
      <c r="G200" s="14"/>
      <c r="H200" s="14"/>
      <c r="I200" s="14"/>
      <c r="J200" s="21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customFormat="false" ht="12.75" hidden="false" customHeight="false" outlineLevel="0" collapsed="false">
      <c r="A201" s="3"/>
      <c r="B201" s="14"/>
      <c r="C201" s="14"/>
      <c r="D201" s="14"/>
      <c r="E201" s="14"/>
      <c r="F201" s="14"/>
      <c r="G201" s="14"/>
      <c r="H201" s="14"/>
      <c r="I201" s="14"/>
      <c r="J201" s="21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customFormat="false" ht="12.75" hidden="false" customHeight="false" outlineLevel="0" collapsed="false">
      <c r="A202" s="3"/>
      <c r="B202" s="14"/>
      <c r="C202" s="14"/>
      <c r="D202" s="14"/>
      <c r="E202" s="14"/>
      <c r="F202" s="14"/>
      <c r="G202" s="14"/>
      <c r="H202" s="14"/>
      <c r="I202" s="14"/>
      <c r="J202" s="21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customFormat="false" ht="12.75" hidden="false" customHeight="false" outlineLevel="0" collapsed="false">
      <c r="A203" s="3"/>
      <c r="B203" s="14"/>
      <c r="C203" s="14"/>
      <c r="D203" s="14"/>
      <c r="E203" s="14"/>
      <c r="F203" s="14"/>
      <c r="G203" s="14"/>
      <c r="H203" s="14"/>
      <c r="I203" s="14"/>
      <c r="J203" s="21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customFormat="false" ht="12.75" hidden="false" customHeight="false" outlineLevel="0" collapsed="false">
      <c r="A204" s="3"/>
      <c r="B204" s="14"/>
      <c r="C204" s="14"/>
      <c r="D204" s="14"/>
      <c r="E204" s="14"/>
      <c r="F204" s="14"/>
      <c r="G204" s="14"/>
      <c r="H204" s="14"/>
      <c r="I204" s="14"/>
      <c r="J204" s="21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customFormat="false" ht="12.75" hidden="false" customHeight="false" outlineLevel="0" collapsed="false">
      <c r="A205" s="3"/>
      <c r="B205" s="14"/>
      <c r="C205" s="14"/>
      <c r="D205" s="14"/>
      <c r="E205" s="14"/>
      <c r="F205" s="14"/>
      <c r="G205" s="14"/>
      <c r="H205" s="14"/>
      <c r="I205" s="14"/>
      <c r="J205" s="21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customFormat="false" ht="12.75" hidden="false" customHeight="false" outlineLevel="0" collapsed="false">
      <c r="A206" s="3"/>
      <c r="B206" s="14"/>
      <c r="C206" s="14"/>
      <c r="D206" s="14"/>
      <c r="E206" s="14"/>
      <c r="F206" s="14"/>
      <c r="G206" s="14"/>
      <c r="H206" s="14"/>
      <c r="I206" s="14"/>
      <c r="J206" s="21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customFormat="false" ht="12.75" hidden="false" customHeight="false" outlineLevel="0" collapsed="false">
      <c r="A207" s="3"/>
      <c r="B207" s="14"/>
      <c r="C207" s="14"/>
      <c r="D207" s="14"/>
      <c r="E207" s="14"/>
      <c r="F207" s="14"/>
      <c r="G207" s="14"/>
      <c r="H207" s="14"/>
      <c r="I207" s="14"/>
      <c r="J207" s="21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customFormat="false" ht="12.75" hidden="false" customHeight="false" outlineLevel="0" collapsed="false">
      <c r="A208" s="3"/>
      <c r="B208" s="14"/>
      <c r="C208" s="14"/>
      <c r="D208" s="14"/>
      <c r="E208" s="14"/>
      <c r="F208" s="14"/>
      <c r="G208" s="14"/>
      <c r="H208" s="14"/>
      <c r="I208" s="14"/>
      <c r="J208" s="21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customFormat="false" ht="12.75" hidden="false" customHeight="false" outlineLevel="0" collapsed="false">
      <c r="A209" s="3"/>
      <c r="B209" s="14"/>
      <c r="C209" s="14"/>
      <c r="D209" s="14"/>
      <c r="E209" s="14"/>
      <c r="F209" s="14"/>
      <c r="G209" s="14"/>
      <c r="H209" s="14"/>
      <c r="I209" s="14"/>
      <c r="J209" s="21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customFormat="false" ht="12.75" hidden="false" customHeight="false" outlineLevel="0" collapsed="false">
      <c r="A210" s="3"/>
      <c r="B210" s="14"/>
      <c r="C210" s="14"/>
      <c r="D210" s="14"/>
      <c r="E210" s="14"/>
      <c r="F210" s="14"/>
      <c r="G210" s="14"/>
      <c r="H210" s="14"/>
      <c r="I210" s="14"/>
      <c r="J210" s="21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customFormat="false" ht="12.75" hidden="false" customHeight="false" outlineLevel="0" collapsed="false">
      <c r="A211" s="3"/>
      <c r="B211" s="14"/>
      <c r="C211" s="14"/>
      <c r="D211" s="14"/>
      <c r="E211" s="14"/>
      <c r="F211" s="14"/>
      <c r="G211" s="14"/>
      <c r="H211" s="14"/>
      <c r="I211" s="14"/>
      <c r="J211" s="21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customFormat="false" ht="12.75" hidden="false" customHeight="false" outlineLevel="0" collapsed="false">
      <c r="A212" s="3"/>
      <c r="B212" s="14"/>
      <c r="C212" s="14"/>
      <c r="D212" s="14"/>
      <c r="E212" s="14"/>
      <c r="F212" s="14"/>
      <c r="G212" s="14"/>
      <c r="H212" s="14"/>
      <c r="I212" s="14"/>
      <c r="J212" s="21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customFormat="false" ht="12.75" hidden="false" customHeight="false" outlineLevel="0" collapsed="false">
      <c r="A213" s="3"/>
      <c r="B213" s="14"/>
      <c r="C213" s="14"/>
      <c r="D213" s="14"/>
      <c r="E213" s="14"/>
      <c r="F213" s="14"/>
      <c r="G213" s="14"/>
      <c r="H213" s="14"/>
      <c r="I213" s="14"/>
      <c r="J213" s="21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customFormat="false" ht="12.75" hidden="false" customHeight="false" outlineLevel="0" collapsed="false">
      <c r="A214" s="3"/>
      <c r="B214" s="14"/>
      <c r="C214" s="14"/>
      <c r="D214" s="14"/>
      <c r="E214" s="14"/>
      <c r="F214" s="14"/>
      <c r="G214" s="14"/>
      <c r="H214" s="14"/>
      <c r="I214" s="14"/>
      <c r="J214" s="21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customFormat="false" ht="12.75" hidden="false" customHeight="false" outlineLevel="0" collapsed="false">
      <c r="A215" s="3"/>
      <c r="B215" s="14"/>
      <c r="C215" s="14"/>
      <c r="D215" s="14"/>
      <c r="E215" s="14"/>
      <c r="F215" s="14"/>
      <c r="G215" s="14"/>
      <c r="H215" s="14"/>
      <c r="I215" s="14"/>
      <c r="J215" s="21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customFormat="false" ht="12.75" hidden="false" customHeight="false" outlineLevel="0" collapsed="false">
      <c r="A216" s="3"/>
      <c r="B216" s="14"/>
      <c r="C216" s="14"/>
      <c r="D216" s="14"/>
      <c r="E216" s="14"/>
      <c r="F216" s="14"/>
      <c r="G216" s="14"/>
      <c r="H216" s="14"/>
      <c r="I216" s="14"/>
      <c r="J216" s="21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customFormat="false" ht="12.75" hidden="false" customHeight="false" outlineLevel="0" collapsed="false">
      <c r="A217" s="3"/>
      <c r="B217" s="14"/>
      <c r="C217" s="14"/>
      <c r="D217" s="14"/>
      <c r="E217" s="14"/>
      <c r="F217" s="14"/>
      <c r="G217" s="14"/>
      <c r="H217" s="14"/>
      <c r="I217" s="14"/>
      <c r="J217" s="21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customFormat="false" ht="12.75" hidden="false" customHeight="false" outlineLevel="0" collapsed="false">
      <c r="A218" s="3"/>
      <c r="B218" s="14"/>
      <c r="C218" s="14"/>
      <c r="D218" s="14"/>
      <c r="E218" s="14"/>
      <c r="F218" s="14"/>
      <c r="G218" s="14"/>
      <c r="H218" s="14"/>
      <c r="I218" s="14"/>
      <c r="J218" s="21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customFormat="false" ht="12.75" hidden="false" customHeight="false" outlineLevel="0" collapsed="false">
      <c r="A219" s="3"/>
      <c r="B219" s="14"/>
      <c r="C219" s="14"/>
      <c r="D219" s="14"/>
      <c r="E219" s="14"/>
      <c r="F219" s="14"/>
      <c r="G219" s="14"/>
      <c r="H219" s="14"/>
      <c r="I219" s="14"/>
      <c r="J219" s="21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customFormat="false" ht="12.75" hidden="false" customHeight="false" outlineLevel="0" collapsed="false">
      <c r="A220" s="3"/>
      <c r="B220" s="14"/>
      <c r="C220" s="14"/>
      <c r="D220" s="14"/>
      <c r="E220" s="14"/>
      <c r="F220" s="14"/>
      <c r="G220" s="14"/>
      <c r="H220" s="14"/>
      <c r="I220" s="14"/>
      <c r="J220" s="21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customFormat="false" ht="12.75" hidden="false" customHeight="false" outlineLevel="0" collapsed="false">
      <c r="A221" s="3"/>
      <c r="B221" s="14"/>
      <c r="C221" s="14"/>
      <c r="D221" s="14"/>
      <c r="E221" s="14"/>
      <c r="F221" s="14"/>
      <c r="G221" s="14"/>
      <c r="H221" s="14"/>
      <c r="I221" s="14"/>
      <c r="J221" s="21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customFormat="false" ht="12.75" hidden="false" customHeight="false" outlineLevel="0" collapsed="false">
      <c r="A222" s="3"/>
      <c r="B222" s="14"/>
      <c r="C222" s="14"/>
      <c r="D222" s="14"/>
      <c r="E222" s="14"/>
      <c r="F222" s="14"/>
      <c r="G222" s="14"/>
      <c r="H222" s="14"/>
      <c r="I222" s="14"/>
      <c r="J222" s="21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customFormat="false" ht="12.75" hidden="false" customHeight="false" outlineLevel="0" collapsed="false">
      <c r="A223" s="3"/>
      <c r="B223" s="14"/>
      <c r="C223" s="14"/>
      <c r="D223" s="14"/>
      <c r="E223" s="14"/>
      <c r="F223" s="14"/>
      <c r="G223" s="14"/>
      <c r="H223" s="14"/>
      <c r="I223" s="14"/>
      <c r="J223" s="21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customFormat="false" ht="12.75" hidden="false" customHeight="false" outlineLevel="0" collapsed="false">
      <c r="A224" s="3"/>
      <c r="B224" s="14"/>
      <c r="C224" s="14"/>
      <c r="D224" s="14"/>
      <c r="E224" s="14"/>
      <c r="F224" s="14"/>
      <c r="G224" s="14"/>
      <c r="H224" s="14"/>
      <c r="I224" s="14"/>
      <c r="J224" s="21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customFormat="false" ht="12.75" hidden="false" customHeight="false" outlineLevel="0" collapsed="false">
      <c r="A225" s="3"/>
      <c r="B225" s="14"/>
      <c r="C225" s="14"/>
      <c r="D225" s="14"/>
      <c r="E225" s="14"/>
      <c r="F225" s="14"/>
      <c r="G225" s="14"/>
      <c r="H225" s="14"/>
      <c r="I225" s="14"/>
      <c r="J225" s="21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customFormat="false" ht="12.75" hidden="false" customHeight="false" outlineLevel="0" collapsed="false">
      <c r="A226" s="3"/>
      <c r="B226" s="14"/>
      <c r="C226" s="14"/>
      <c r="D226" s="14"/>
      <c r="E226" s="14"/>
      <c r="F226" s="14"/>
      <c r="G226" s="14"/>
      <c r="H226" s="14"/>
      <c r="I226" s="14"/>
      <c r="J226" s="21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customFormat="false" ht="12.75" hidden="false" customHeight="false" outlineLevel="0" collapsed="false">
      <c r="A227" s="3"/>
      <c r="B227" s="14"/>
      <c r="C227" s="14"/>
      <c r="D227" s="14"/>
      <c r="E227" s="14"/>
      <c r="F227" s="14"/>
      <c r="G227" s="14"/>
      <c r="H227" s="14"/>
      <c r="I227" s="14"/>
      <c r="J227" s="21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customFormat="false" ht="12.75" hidden="false" customHeight="false" outlineLevel="0" collapsed="false">
      <c r="A228" s="3"/>
      <c r="B228" s="14"/>
      <c r="C228" s="14"/>
      <c r="D228" s="14"/>
      <c r="E228" s="14"/>
      <c r="F228" s="14"/>
      <c r="G228" s="14"/>
      <c r="H228" s="14"/>
      <c r="I228" s="14"/>
      <c r="J228" s="21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customFormat="false" ht="12.75" hidden="false" customHeight="false" outlineLevel="0" collapsed="false">
      <c r="A229" s="3"/>
      <c r="B229" s="14"/>
      <c r="C229" s="14"/>
      <c r="D229" s="14"/>
      <c r="E229" s="14"/>
      <c r="F229" s="14"/>
      <c r="G229" s="14"/>
      <c r="H229" s="14"/>
      <c r="I229" s="14"/>
      <c r="J229" s="21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customFormat="false" ht="12.75" hidden="false" customHeight="false" outlineLevel="0" collapsed="false">
      <c r="A230" s="3"/>
      <c r="B230" s="14"/>
      <c r="C230" s="14"/>
      <c r="D230" s="14"/>
      <c r="E230" s="14"/>
      <c r="F230" s="14"/>
      <c r="G230" s="14"/>
      <c r="H230" s="14"/>
      <c r="I230" s="14"/>
      <c r="J230" s="21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customFormat="false" ht="12.75" hidden="false" customHeight="false" outlineLevel="0" collapsed="false">
      <c r="A231" s="3"/>
      <c r="B231" s="14"/>
      <c r="C231" s="14"/>
      <c r="D231" s="14"/>
      <c r="E231" s="14"/>
      <c r="F231" s="14"/>
      <c r="G231" s="14"/>
      <c r="H231" s="14"/>
      <c r="I231" s="14"/>
      <c r="J231" s="21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customFormat="false" ht="12.75" hidden="false" customHeight="false" outlineLevel="0" collapsed="false">
      <c r="A232" s="3"/>
      <c r="B232" s="14"/>
      <c r="C232" s="14"/>
      <c r="D232" s="14"/>
      <c r="E232" s="14"/>
      <c r="F232" s="14"/>
      <c r="G232" s="14"/>
      <c r="H232" s="14"/>
      <c r="I232" s="14"/>
      <c r="J232" s="21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customFormat="false" ht="12.75" hidden="false" customHeight="false" outlineLevel="0" collapsed="false">
      <c r="A233" s="3"/>
      <c r="B233" s="14"/>
      <c r="C233" s="14"/>
      <c r="D233" s="14"/>
      <c r="E233" s="14"/>
      <c r="F233" s="14"/>
      <c r="G233" s="14"/>
      <c r="H233" s="14"/>
      <c r="I233" s="14"/>
      <c r="J233" s="21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customFormat="false" ht="12.75" hidden="false" customHeight="false" outlineLevel="0" collapsed="false">
      <c r="A234" s="3"/>
      <c r="B234" s="14"/>
      <c r="C234" s="14"/>
      <c r="D234" s="14"/>
      <c r="E234" s="14"/>
      <c r="F234" s="14"/>
      <c r="G234" s="14"/>
      <c r="H234" s="14"/>
      <c r="I234" s="14"/>
      <c r="J234" s="21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customFormat="false" ht="12.75" hidden="false" customHeight="false" outlineLevel="0" collapsed="false">
      <c r="A235" s="3"/>
      <c r="B235" s="14"/>
      <c r="C235" s="14"/>
      <c r="D235" s="14"/>
      <c r="E235" s="14"/>
      <c r="F235" s="14"/>
      <c r="G235" s="14"/>
      <c r="H235" s="14"/>
      <c r="I235" s="14"/>
      <c r="J235" s="21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customFormat="false" ht="12.75" hidden="false" customHeight="false" outlineLevel="0" collapsed="false">
      <c r="A236" s="3"/>
      <c r="B236" s="14"/>
      <c r="C236" s="14"/>
      <c r="D236" s="14"/>
      <c r="E236" s="14"/>
      <c r="F236" s="14"/>
      <c r="G236" s="14"/>
      <c r="H236" s="14"/>
      <c r="I236" s="14"/>
      <c r="J236" s="21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customFormat="false" ht="12.75" hidden="false" customHeight="false" outlineLevel="0" collapsed="false">
      <c r="A237" s="3"/>
      <c r="B237" s="14"/>
      <c r="C237" s="14"/>
      <c r="D237" s="14"/>
      <c r="E237" s="14"/>
      <c r="F237" s="14"/>
      <c r="G237" s="14"/>
      <c r="H237" s="14"/>
      <c r="I237" s="14"/>
      <c r="J237" s="21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customFormat="false" ht="12.75" hidden="false" customHeight="false" outlineLevel="0" collapsed="false">
      <c r="A238" s="3"/>
      <c r="B238" s="14"/>
      <c r="C238" s="14"/>
      <c r="D238" s="14"/>
      <c r="E238" s="14"/>
      <c r="F238" s="14"/>
      <c r="G238" s="14"/>
      <c r="H238" s="14"/>
      <c r="I238" s="14"/>
      <c r="J238" s="21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customFormat="false" ht="12.75" hidden="false" customHeight="false" outlineLevel="0" collapsed="false">
      <c r="A239" s="3"/>
      <c r="B239" s="14"/>
      <c r="C239" s="14"/>
      <c r="D239" s="14"/>
      <c r="E239" s="14"/>
      <c r="F239" s="14"/>
      <c r="G239" s="14"/>
      <c r="H239" s="14"/>
      <c r="I239" s="14"/>
      <c r="J239" s="21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customFormat="false" ht="12.75" hidden="false" customHeight="false" outlineLevel="0" collapsed="false">
      <c r="A240" s="3"/>
      <c r="B240" s="14"/>
      <c r="C240" s="14"/>
      <c r="D240" s="14"/>
      <c r="E240" s="14"/>
      <c r="F240" s="14"/>
      <c r="G240" s="14"/>
      <c r="H240" s="14"/>
      <c r="I240" s="14"/>
      <c r="J240" s="21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customFormat="false" ht="12.75" hidden="false" customHeight="false" outlineLevel="0" collapsed="false">
      <c r="A241" s="3"/>
      <c r="B241" s="14"/>
      <c r="C241" s="14"/>
      <c r="D241" s="14"/>
      <c r="E241" s="14"/>
      <c r="F241" s="14"/>
      <c r="G241" s="14"/>
      <c r="H241" s="14"/>
      <c r="I241" s="14"/>
      <c r="J241" s="21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customFormat="false" ht="12.75" hidden="false" customHeight="false" outlineLevel="0" collapsed="false">
      <c r="A242" s="3"/>
      <c r="B242" s="14"/>
      <c r="C242" s="14"/>
      <c r="D242" s="14"/>
      <c r="E242" s="14"/>
      <c r="F242" s="14"/>
      <c r="G242" s="14"/>
      <c r="H242" s="14"/>
      <c r="I242" s="14"/>
      <c r="J242" s="21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customFormat="false" ht="12.75" hidden="false" customHeight="false" outlineLevel="0" collapsed="false">
      <c r="A243" s="3"/>
      <c r="B243" s="14"/>
      <c r="C243" s="14"/>
      <c r="D243" s="14"/>
      <c r="E243" s="14"/>
      <c r="F243" s="14"/>
      <c r="G243" s="14"/>
      <c r="H243" s="14"/>
      <c r="I243" s="14"/>
      <c r="J243" s="21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customFormat="false" ht="12.75" hidden="false" customHeight="false" outlineLevel="0" collapsed="false">
      <c r="A244" s="3"/>
      <c r="B244" s="14"/>
      <c r="C244" s="14"/>
      <c r="D244" s="14"/>
      <c r="E244" s="14"/>
      <c r="F244" s="14"/>
      <c r="G244" s="14"/>
      <c r="H244" s="14"/>
      <c r="I244" s="14"/>
      <c r="J244" s="21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customFormat="false" ht="12.75" hidden="false" customHeight="false" outlineLevel="0" collapsed="false">
      <c r="A245" s="3"/>
      <c r="B245" s="14"/>
      <c r="C245" s="14"/>
      <c r="D245" s="14"/>
      <c r="E245" s="14"/>
      <c r="F245" s="14"/>
      <c r="G245" s="14"/>
      <c r="H245" s="14"/>
      <c r="I245" s="14"/>
      <c r="J245" s="21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customFormat="false" ht="12.75" hidden="false" customHeight="false" outlineLevel="0" collapsed="false">
      <c r="A246" s="3"/>
      <c r="B246" s="14"/>
      <c r="C246" s="14"/>
      <c r="D246" s="14"/>
      <c r="E246" s="14"/>
      <c r="F246" s="14"/>
      <c r="G246" s="14"/>
      <c r="H246" s="14"/>
      <c r="I246" s="14"/>
      <c r="J246" s="21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customFormat="false" ht="12.75" hidden="false" customHeight="false" outlineLevel="0" collapsed="false">
      <c r="A247" s="3"/>
      <c r="B247" s="14"/>
      <c r="C247" s="14"/>
      <c r="D247" s="14"/>
      <c r="E247" s="14"/>
      <c r="F247" s="14"/>
      <c r="G247" s="14"/>
      <c r="H247" s="14"/>
      <c r="I247" s="14"/>
      <c r="J247" s="21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customFormat="false" ht="12.75" hidden="false" customHeight="false" outlineLevel="0" collapsed="false">
      <c r="A248" s="3"/>
      <c r="B248" s="14"/>
      <c r="C248" s="14"/>
      <c r="D248" s="14"/>
      <c r="E248" s="14"/>
      <c r="F248" s="14"/>
      <c r="G248" s="14"/>
      <c r="H248" s="14"/>
      <c r="I248" s="14"/>
      <c r="J248" s="21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customFormat="false" ht="12.75" hidden="false" customHeight="false" outlineLevel="0" collapsed="false">
      <c r="A249" s="3"/>
      <c r="B249" s="14"/>
      <c r="C249" s="14"/>
      <c r="D249" s="14"/>
      <c r="E249" s="14"/>
      <c r="F249" s="14"/>
      <c r="G249" s="14"/>
      <c r="H249" s="14"/>
      <c r="I249" s="14"/>
      <c r="J249" s="21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customFormat="false" ht="12.75" hidden="false" customHeight="false" outlineLevel="0" collapsed="false">
      <c r="A250" s="3"/>
      <c r="B250" s="14"/>
      <c r="C250" s="14"/>
      <c r="D250" s="14"/>
      <c r="E250" s="14"/>
      <c r="F250" s="14"/>
      <c r="G250" s="14"/>
      <c r="H250" s="14"/>
      <c r="I250" s="14"/>
      <c r="J250" s="21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customFormat="false" ht="12.75" hidden="false" customHeight="false" outlineLevel="0" collapsed="false">
      <c r="A251" s="3"/>
      <c r="B251" s="14"/>
      <c r="C251" s="14"/>
      <c r="D251" s="14"/>
      <c r="E251" s="14"/>
      <c r="F251" s="14"/>
      <c r="G251" s="14"/>
      <c r="H251" s="14"/>
      <c r="I251" s="14"/>
      <c r="J251" s="21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customFormat="false" ht="12.75" hidden="false" customHeight="false" outlineLevel="0" collapsed="false">
      <c r="A252" s="3"/>
      <c r="B252" s="14"/>
      <c r="C252" s="14"/>
      <c r="D252" s="14"/>
      <c r="E252" s="14"/>
      <c r="F252" s="14"/>
      <c r="G252" s="14"/>
      <c r="H252" s="14"/>
      <c r="I252" s="14"/>
      <c r="J252" s="21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customFormat="false" ht="12.75" hidden="false" customHeight="false" outlineLevel="0" collapsed="false">
      <c r="A253" s="3"/>
      <c r="B253" s="14"/>
      <c r="C253" s="14"/>
      <c r="D253" s="14"/>
      <c r="E253" s="14"/>
      <c r="F253" s="14"/>
      <c r="G253" s="14"/>
      <c r="H253" s="14"/>
      <c r="I253" s="14"/>
      <c r="J253" s="21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customFormat="false" ht="12.75" hidden="false" customHeight="false" outlineLevel="0" collapsed="false">
      <c r="A254" s="3"/>
      <c r="B254" s="14"/>
      <c r="C254" s="14"/>
      <c r="D254" s="14"/>
      <c r="E254" s="14"/>
      <c r="F254" s="14"/>
      <c r="G254" s="14"/>
      <c r="H254" s="14"/>
      <c r="I254" s="14"/>
      <c r="J254" s="21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customFormat="false" ht="12.75" hidden="false" customHeight="false" outlineLevel="0" collapsed="false">
      <c r="A255" s="3"/>
      <c r="B255" s="14"/>
      <c r="C255" s="14"/>
      <c r="D255" s="14"/>
      <c r="E255" s="14"/>
      <c r="F255" s="14"/>
      <c r="G255" s="14"/>
      <c r="H255" s="14"/>
      <c r="I255" s="14"/>
      <c r="J255" s="21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customFormat="false" ht="12.75" hidden="false" customHeight="false" outlineLevel="0" collapsed="false">
      <c r="A256" s="3"/>
      <c r="B256" s="14"/>
      <c r="C256" s="14"/>
      <c r="D256" s="14"/>
      <c r="E256" s="14"/>
      <c r="F256" s="14"/>
      <c r="G256" s="14"/>
      <c r="H256" s="14"/>
      <c r="I256" s="14"/>
      <c r="J256" s="21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customFormat="false" ht="12.75" hidden="false" customHeight="false" outlineLevel="0" collapsed="false">
      <c r="A257" s="3"/>
      <c r="B257" s="14"/>
      <c r="C257" s="14"/>
      <c r="D257" s="14"/>
      <c r="E257" s="14"/>
      <c r="F257" s="14"/>
      <c r="G257" s="14"/>
      <c r="H257" s="14"/>
      <c r="I257" s="14"/>
      <c r="J257" s="21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customFormat="false" ht="12.75" hidden="false" customHeight="false" outlineLevel="0" collapsed="false">
      <c r="A258" s="3"/>
      <c r="B258" s="14"/>
      <c r="C258" s="14"/>
      <c r="D258" s="14"/>
      <c r="E258" s="14"/>
      <c r="F258" s="14"/>
      <c r="G258" s="14"/>
      <c r="H258" s="14"/>
      <c r="I258" s="14"/>
      <c r="J258" s="21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customFormat="false" ht="12.75" hidden="false" customHeight="false" outlineLevel="0" collapsed="false">
      <c r="A259" s="3"/>
      <c r="B259" s="14"/>
      <c r="C259" s="14"/>
      <c r="D259" s="14"/>
      <c r="E259" s="14"/>
      <c r="F259" s="14"/>
      <c r="G259" s="14"/>
      <c r="H259" s="14"/>
      <c r="I259" s="14"/>
      <c r="J259" s="21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customFormat="false" ht="12.75" hidden="false" customHeight="false" outlineLevel="0" collapsed="false">
      <c r="A260" s="3"/>
      <c r="B260" s="14"/>
      <c r="C260" s="14"/>
      <c r="D260" s="14"/>
      <c r="E260" s="14"/>
      <c r="F260" s="14"/>
      <c r="G260" s="14"/>
      <c r="H260" s="14"/>
      <c r="I260" s="14"/>
      <c r="J260" s="21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customFormat="false" ht="12.75" hidden="false" customHeight="false" outlineLevel="0" collapsed="false">
      <c r="A261" s="3"/>
      <c r="B261" s="14"/>
      <c r="C261" s="14"/>
      <c r="D261" s="14"/>
      <c r="E261" s="14"/>
      <c r="F261" s="14"/>
      <c r="G261" s="14"/>
      <c r="H261" s="14"/>
      <c r="I261" s="14"/>
      <c r="J261" s="21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customFormat="false" ht="12.75" hidden="false" customHeight="false" outlineLevel="0" collapsed="false">
      <c r="A262" s="3"/>
      <c r="B262" s="14"/>
      <c r="C262" s="14"/>
      <c r="D262" s="14"/>
      <c r="E262" s="14"/>
      <c r="F262" s="14"/>
      <c r="G262" s="14"/>
      <c r="H262" s="14"/>
      <c r="I262" s="14"/>
      <c r="J262" s="21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customFormat="false" ht="12.75" hidden="false" customHeight="false" outlineLevel="0" collapsed="false">
      <c r="A263" s="3"/>
      <c r="B263" s="14"/>
      <c r="C263" s="14"/>
      <c r="D263" s="14"/>
      <c r="E263" s="14"/>
      <c r="F263" s="14"/>
      <c r="G263" s="14"/>
      <c r="H263" s="14"/>
      <c r="I263" s="14"/>
      <c r="J263" s="21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customFormat="false" ht="12.75" hidden="false" customHeight="false" outlineLevel="0" collapsed="false">
      <c r="A264" s="3"/>
      <c r="B264" s="14"/>
      <c r="C264" s="14"/>
      <c r="D264" s="14"/>
      <c r="E264" s="14"/>
      <c r="F264" s="14"/>
      <c r="G264" s="14"/>
      <c r="H264" s="14"/>
      <c r="I264" s="14"/>
      <c r="J264" s="21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customFormat="false" ht="12.75" hidden="false" customHeight="false" outlineLevel="0" collapsed="false">
      <c r="A265" s="3"/>
      <c r="B265" s="14"/>
      <c r="C265" s="14"/>
      <c r="D265" s="14"/>
      <c r="E265" s="14"/>
      <c r="F265" s="14"/>
      <c r="G265" s="14"/>
      <c r="H265" s="14"/>
      <c r="I265" s="14"/>
      <c r="J265" s="21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customFormat="false" ht="12.75" hidden="false" customHeight="false" outlineLevel="0" collapsed="false">
      <c r="A266" s="3"/>
      <c r="B266" s="14"/>
      <c r="C266" s="14"/>
      <c r="D266" s="14"/>
      <c r="E266" s="14"/>
      <c r="F266" s="14"/>
      <c r="G266" s="14"/>
      <c r="H266" s="14"/>
      <c r="I266" s="14"/>
      <c r="J266" s="21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customFormat="false" ht="12.75" hidden="false" customHeight="false" outlineLevel="0" collapsed="false">
      <c r="A267" s="3"/>
      <c r="B267" s="14"/>
      <c r="C267" s="14"/>
      <c r="D267" s="14"/>
      <c r="E267" s="14"/>
      <c r="F267" s="14"/>
      <c r="G267" s="14"/>
      <c r="H267" s="14"/>
      <c r="I267" s="14"/>
      <c r="J267" s="21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customFormat="false" ht="12.75" hidden="false" customHeight="false" outlineLevel="0" collapsed="false">
      <c r="A268" s="3"/>
      <c r="B268" s="14"/>
      <c r="C268" s="14"/>
      <c r="D268" s="14"/>
      <c r="E268" s="14"/>
      <c r="F268" s="14"/>
      <c r="G268" s="14"/>
      <c r="H268" s="14"/>
      <c r="I268" s="14"/>
      <c r="J268" s="21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customFormat="false" ht="12.75" hidden="false" customHeight="false" outlineLevel="0" collapsed="false">
      <c r="A269" s="3"/>
      <c r="B269" s="14"/>
      <c r="C269" s="14"/>
      <c r="D269" s="14"/>
      <c r="E269" s="14"/>
      <c r="F269" s="14"/>
      <c r="G269" s="14"/>
      <c r="H269" s="14"/>
      <c r="I269" s="14"/>
      <c r="J269" s="21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customFormat="false" ht="12.75" hidden="false" customHeight="false" outlineLevel="0" collapsed="false">
      <c r="A270" s="3"/>
      <c r="B270" s="14"/>
      <c r="C270" s="14"/>
      <c r="D270" s="14"/>
      <c r="E270" s="14"/>
      <c r="F270" s="14"/>
      <c r="G270" s="14"/>
      <c r="H270" s="14"/>
      <c r="I270" s="14"/>
      <c r="J270" s="21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customFormat="false" ht="12.75" hidden="false" customHeight="false" outlineLevel="0" collapsed="false">
      <c r="A271" s="3"/>
      <c r="B271" s="14"/>
      <c r="C271" s="14"/>
      <c r="D271" s="14"/>
      <c r="E271" s="14"/>
      <c r="F271" s="14"/>
      <c r="G271" s="14"/>
      <c r="H271" s="14"/>
      <c r="I271" s="14"/>
      <c r="J271" s="21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customFormat="false" ht="12.75" hidden="false" customHeight="false" outlineLevel="0" collapsed="false">
      <c r="A272" s="3"/>
      <c r="B272" s="14"/>
      <c r="C272" s="14"/>
      <c r="D272" s="14"/>
      <c r="E272" s="14"/>
      <c r="F272" s="14"/>
      <c r="G272" s="14"/>
      <c r="H272" s="14"/>
      <c r="I272" s="14"/>
      <c r="J272" s="21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customFormat="false" ht="12.75" hidden="false" customHeight="false" outlineLevel="0" collapsed="false">
      <c r="A273" s="3"/>
      <c r="B273" s="14"/>
      <c r="C273" s="14"/>
      <c r="D273" s="14"/>
      <c r="E273" s="14"/>
      <c r="F273" s="14"/>
      <c r="G273" s="14"/>
      <c r="H273" s="14"/>
      <c r="I273" s="14"/>
      <c r="J273" s="21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customFormat="false" ht="12.75" hidden="false" customHeight="false" outlineLevel="0" collapsed="false">
      <c r="A274" s="3"/>
      <c r="B274" s="14"/>
      <c r="C274" s="14"/>
      <c r="D274" s="14"/>
      <c r="E274" s="14"/>
      <c r="F274" s="14"/>
      <c r="G274" s="14"/>
      <c r="H274" s="14"/>
      <c r="I274" s="14"/>
      <c r="J274" s="21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customFormat="false" ht="12.75" hidden="false" customHeight="false" outlineLevel="0" collapsed="false">
      <c r="A275" s="3"/>
      <c r="B275" s="14"/>
      <c r="C275" s="14"/>
      <c r="D275" s="14"/>
      <c r="E275" s="14"/>
      <c r="F275" s="14"/>
      <c r="G275" s="14"/>
      <c r="H275" s="14"/>
      <c r="I275" s="14"/>
      <c r="J275" s="21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customFormat="false" ht="12.75" hidden="false" customHeight="false" outlineLevel="0" collapsed="false">
      <c r="A276" s="3"/>
      <c r="B276" s="14"/>
      <c r="C276" s="14"/>
      <c r="D276" s="14"/>
      <c r="E276" s="14"/>
      <c r="F276" s="14"/>
      <c r="G276" s="14"/>
      <c r="H276" s="14"/>
      <c r="I276" s="14"/>
      <c r="J276" s="21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customFormat="false" ht="12.75" hidden="false" customHeight="false" outlineLevel="0" collapsed="false">
      <c r="A277" s="3"/>
      <c r="B277" s="14"/>
      <c r="C277" s="14"/>
      <c r="D277" s="14"/>
      <c r="E277" s="14"/>
      <c r="F277" s="14"/>
      <c r="G277" s="14"/>
      <c r="H277" s="14"/>
      <c r="I277" s="14"/>
      <c r="J277" s="21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customFormat="false" ht="12.75" hidden="false" customHeight="false" outlineLevel="0" collapsed="false">
      <c r="A278" s="3"/>
      <c r="B278" s="14"/>
      <c r="C278" s="14"/>
      <c r="D278" s="14"/>
      <c r="E278" s="14"/>
      <c r="F278" s="14"/>
      <c r="G278" s="14"/>
      <c r="H278" s="14"/>
      <c r="I278" s="14"/>
      <c r="J278" s="21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customFormat="false" ht="12.75" hidden="false" customHeight="false" outlineLevel="0" collapsed="false">
      <c r="A279" s="3"/>
      <c r="B279" s="14"/>
      <c r="C279" s="14"/>
      <c r="D279" s="14"/>
      <c r="E279" s="14"/>
      <c r="F279" s="14"/>
      <c r="G279" s="14"/>
      <c r="H279" s="14"/>
      <c r="I279" s="14"/>
      <c r="J279" s="21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customFormat="false" ht="12.75" hidden="false" customHeight="false" outlineLevel="0" collapsed="false">
      <c r="A280" s="3"/>
      <c r="B280" s="14"/>
      <c r="C280" s="14"/>
      <c r="D280" s="14"/>
      <c r="E280" s="14"/>
      <c r="F280" s="14"/>
      <c r="G280" s="14"/>
      <c r="H280" s="14"/>
      <c r="I280" s="14"/>
      <c r="J280" s="21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customFormat="false" ht="12.75" hidden="false" customHeight="false" outlineLevel="0" collapsed="false">
      <c r="A281" s="3"/>
      <c r="B281" s="14"/>
      <c r="C281" s="14"/>
      <c r="D281" s="14"/>
      <c r="E281" s="14"/>
      <c r="F281" s="14"/>
      <c r="G281" s="14"/>
      <c r="H281" s="14"/>
      <c r="I281" s="14"/>
      <c r="J281" s="21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customFormat="false" ht="12.75" hidden="false" customHeight="false" outlineLevel="0" collapsed="false">
      <c r="A282" s="3"/>
      <c r="B282" s="14"/>
      <c r="C282" s="14"/>
      <c r="D282" s="14"/>
      <c r="E282" s="14"/>
      <c r="F282" s="14"/>
      <c r="G282" s="14"/>
      <c r="H282" s="14"/>
      <c r="I282" s="14"/>
      <c r="J282" s="21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customFormat="false" ht="12.75" hidden="false" customHeight="false" outlineLevel="0" collapsed="false">
      <c r="A283" s="3"/>
      <c r="B283" s="14"/>
      <c r="C283" s="14"/>
      <c r="D283" s="14"/>
      <c r="E283" s="14"/>
      <c r="F283" s="14"/>
      <c r="G283" s="14"/>
      <c r="H283" s="14"/>
      <c r="I283" s="14"/>
      <c r="J283" s="21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customFormat="false" ht="12.75" hidden="false" customHeight="false" outlineLevel="0" collapsed="false">
      <c r="A284" s="3"/>
      <c r="B284" s="14"/>
      <c r="C284" s="14"/>
      <c r="D284" s="14"/>
      <c r="E284" s="14"/>
      <c r="F284" s="14"/>
      <c r="G284" s="14"/>
      <c r="H284" s="14"/>
      <c r="I284" s="14"/>
      <c r="J284" s="21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customFormat="false" ht="12.75" hidden="false" customHeight="false" outlineLevel="0" collapsed="false">
      <c r="A285" s="3"/>
      <c r="B285" s="14"/>
      <c r="C285" s="14"/>
      <c r="D285" s="14"/>
      <c r="E285" s="14"/>
      <c r="F285" s="14"/>
      <c r="G285" s="14"/>
      <c r="H285" s="14"/>
      <c r="I285" s="14"/>
      <c r="J285" s="21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customFormat="false" ht="12.75" hidden="false" customHeight="false" outlineLevel="0" collapsed="false">
      <c r="A286" s="3"/>
      <c r="B286" s="14"/>
      <c r="C286" s="14"/>
      <c r="D286" s="14"/>
      <c r="E286" s="14"/>
      <c r="F286" s="14"/>
      <c r="G286" s="14"/>
      <c r="H286" s="14"/>
      <c r="I286" s="14"/>
      <c r="J286" s="21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customFormat="false" ht="12.75" hidden="false" customHeight="false" outlineLevel="0" collapsed="false">
      <c r="A287" s="3"/>
      <c r="B287" s="14"/>
      <c r="C287" s="14"/>
      <c r="D287" s="14"/>
      <c r="E287" s="14"/>
      <c r="F287" s="14"/>
      <c r="G287" s="14"/>
      <c r="H287" s="14"/>
      <c r="I287" s="14"/>
      <c r="J287" s="21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customFormat="false" ht="12.75" hidden="false" customHeight="false" outlineLevel="0" collapsed="false">
      <c r="A288" s="3"/>
      <c r="B288" s="14"/>
      <c r="C288" s="14"/>
      <c r="D288" s="14"/>
      <c r="E288" s="14"/>
      <c r="F288" s="14"/>
      <c r="G288" s="14"/>
      <c r="H288" s="14"/>
      <c r="I288" s="14"/>
      <c r="J288" s="21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customFormat="false" ht="12.75" hidden="false" customHeight="false" outlineLevel="0" collapsed="false">
      <c r="A289" s="3"/>
      <c r="B289" s="14"/>
      <c r="C289" s="14"/>
      <c r="D289" s="14"/>
      <c r="E289" s="14"/>
      <c r="F289" s="14"/>
      <c r="G289" s="14"/>
      <c r="H289" s="14"/>
      <c r="I289" s="14"/>
      <c r="J289" s="21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customFormat="false" ht="12.75" hidden="false" customHeight="false" outlineLevel="0" collapsed="false">
      <c r="A290" s="3"/>
      <c r="B290" s="14"/>
      <c r="C290" s="14"/>
      <c r="D290" s="14"/>
      <c r="E290" s="14"/>
      <c r="F290" s="14"/>
      <c r="G290" s="14"/>
      <c r="H290" s="14"/>
      <c r="I290" s="14"/>
      <c r="J290" s="21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customFormat="false" ht="12.75" hidden="false" customHeight="false" outlineLevel="0" collapsed="false">
      <c r="A291" s="3"/>
      <c r="B291" s="14"/>
      <c r="C291" s="14"/>
      <c r="D291" s="14"/>
      <c r="E291" s="14"/>
      <c r="F291" s="14"/>
      <c r="G291" s="14"/>
      <c r="H291" s="14"/>
      <c r="I291" s="14"/>
      <c r="J291" s="21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customFormat="false" ht="12.75" hidden="false" customHeight="false" outlineLevel="0" collapsed="false">
      <c r="A292" s="3"/>
      <c r="B292" s="14"/>
      <c r="C292" s="14"/>
      <c r="D292" s="14"/>
      <c r="E292" s="14"/>
      <c r="F292" s="14"/>
      <c r="G292" s="14"/>
      <c r="H292" s="14"/>
      <c r="I292" s="14"/>
      <c r="J292" s="21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customFormat="false" ht="12.75" hidden="false" customHeight="false" outlineLevel="0" collapsed="false">
      <c r="A293" s="3"/>
      <c r="B293" s="14"/>
      <c r="C293" s="14"/>
      <c r="D293" s="14"/>
      <c r="E293" s="14"/>
      <c r="F293" s="14"/>
      <c r="G293" s="14"/>
      <c r="H293" s="14"/>
      <c r="I293" s="14"/>
      <c r="J293" s="21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customFormat="false" ht="12.75" hidden="false" customHeight="false" outlineLevel="0" collapsed="false">
      <c r="A294" s="3"/>
      <c r="B294" s="14"/>
      <c r="C294" s="14"/>
      <c r="D294" s="14"/>
      <c r="E294" s="14"/>
      <c r="F294" s="14"/>
      <c r="G294" s="14"/>
      <c r="H294" s="14"/>
      <c r="I294" s="14"/>
      <c r="J294" s="21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customFormat="false" ht="12.75" hidden="false" customHeight="false" outlineLevel="0" collapsed="false">
      <c r="A295" s="3"/>
      <c r="B295" s="14"/>
      <c r="C295" s="14"/>
      <c r="D295" s="14"/>
      <c r="E295" s="14"/>
      <c r="F295" s="14"/>
      <c r="G295" s="14"/>
      <c r="H295" s="14"/>
      <c r="I295" s="14"/>
      <c r="J295" s="21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customFormat="false" ht="12.75" hidden="false" customHeight="false" outlineLevel="0" collapsed="false">
      <c r="A296" s="3"/>
      <c r="B296" s="14"/>
      <c r="C296" s="14"/>
      <c r="D296" s="14"/>
      <c r="E296" s="14"/>
      <c r="F296" s="14"/>
      <c r="G296" s="14"/>
      <c r="H296" s="14"/>
      <c r="I296" s="14"/>
      <c r="J296" s="21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customFormat="false" ht="12.75" hidden="false" customHeight="false" outlineLevel="0" collapsed="false">
      <c r="A297" s="3"/>
      <c r="B297" s="14"/>
      <c r="C297" s="14"/>
      <c r="D297" s="14"/>
      <c r="E297" s="14"/>
      <c r="F297" s="14"/>
      <c r="G297" s="14"/>
      <c r="H297" s="14"/>
      <c r="I297" s="14"/>
      <c r="J297" s="21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customFormat="false" ht="12.75" hidden="false" customHeight="false" outlineLevel="0" collapsed="false">
      <c r="A298" s="3"/>
      <c r="B298" s="14"/>
      <c r="C298" s="14"/>
      <c r="D298" s="14"/>
      <c r="E298" s="14"/>
      <c r="F298" s="14"/>
      <c r="G298" s="14"/>
      <c r="H298" s="14"/>
      <c r="I298" s="14"/>
      <c r="J298" s="21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customFormat="false" ht="12.75" hidden="false" customHeight="false" outlineLevel="0" collapsed="false">
      <c r="A299" s="3"/>
      <c r="B299" s="14"/>
      <c r="C299" s="14"/>
      <c r="D299" s="14"/>
      <c r="E299" s="14"/>
      <c r="F299" s="14"/>
      <c r="G299" s="14"/>
      <c r="H299" s="14"/>
      <c r="I299" s="14"/>
      <c r="J299" s="21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customFormat="false" ht="12.75" hidden="false" customHeight="false" outlineLevel="0" collapsed="false">
      <c r="A300" s="3"/>
      <c r="B300" s="14"/>
      <c r="C300" s="14"/>
      <c r="D300" s="14"/>
      <c r="E300" s="14"/>
      <c r="F300" s="14"/>
      <c r="G300" s="14"/>
      <c r="H300" s="14"/>
      <c r="I300" s="14"/>
      <c r="J300" s="21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customFormat="false" ht="12.75" hidden="false" customHeight="false" outlineLevel="0" collapsed="false">
      <c r="A301" s="3"/>
      <c r="B301" s="14"/>
      <c r="C301" s="14"/>
      <c r="D301" s="14"/>
      <c r="E301" s="14"/>
      <c r="F301" s="14"/>
      <c r="G301" s="14"/>
      <c r="H301" s="14"/>
      <c r="I301" s="14"/>
      <c r="J301" s="21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customFormat="false" ht="12.75" hidden="false" customHeight="false" outlineLevel="0" collapsed="false">
      <c r="A302" s="3"/>
      <c r="B302" s="14"/>
      <c r="C302" s="14"/>
      <c r="D302" s="14"/>
      <c r="E302" s="14"/>
      <c r="F302" s="14"/>
      <c r="G302" s="14"/>
      <c r="H302" s="14"/>
      <c r="I302" s="14"/>
      <c r="J302" s="21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customFormat="false" ht="12.75" hidden="false" customHeight="false" outlineLevel="0" collapsed="false">
      <c r="A303" s="3"/>
      <c r="B303" s="14"/>
      <c r="C303" s="14"/>
      <c r="D303" s="14"/>
      <c r="E303" s="14"/>
      <c r="F303" s="14"/>
      <c r="G303" s="14"/>
      <c r="H303" s="14"/>
      <c r="I303" s="14"/>
      <c r="J303" s="21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customFormat="false" ht="12.75" hidden="false" customHeight="false" outlineLevel="0" collapsed="false">
      <c r="A304" s="3"/>
      <c r="B304" s="14"/>
      <c r="C304" s="14"/>
      <c r="D304" s="14"/>
      <c r="E304" s="14"/>
      <c r="F304" s="14"/>
      <c r="G304" s="14"/>
      <c r="H304" s="14"/>
      <c r="I304" s="14"/>
      <c r="J304" s="21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customFormat="false" ht="12.75" hidden="false" customHeight="false" outlineLevel="0" collapsed="false">
      <c r="A305" s="3"/>
      <c r="B305" s="14"/>
      <c r="C305" s="14"/>
      <c r="D305" s="14"/>
      <c r="E305" s="14"/>
      <c r="F305" s="14"/>
      <c r="G305" s="14"/>
      <c r="H305" s="14"/>
      <c r="I305" s="14"/>
      <c r="J305" s="21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customFormat="false" ht="12.75" hidden="false" customHeight="false" outlineLevel="0" collapsed="false">
      <c r="A306" s="3"/>
      <c r="B306" s="14"/>
      <c r="C306" s="14"/>
      <c r="D306" s="14"/>
      <c r="E306" s="14"/>
      <c r="F306" s="14"/>
      <c r="G306" s="14"/>
      <c r="H306" s="14"/>
      <c r="I306" s="14"/>
      <c r="J306" s="21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customFormat="false" ht="12.75" hidden="false" customHeight="false" outlineLevel="0" collapsed="false">
      <c r="A307" s="3"/>
      <c r="B307" s="14"/>
      <c r="C307" s="14"/>
      <c r="D307" s="14"/>
      <c r="E307" s="14"/>
      <c r="F307" s="14"/>
      <c r="G307" s="14"/>
      <c r="H307" s="14"/>
      <c r="I307" s="14"/>
      <c r="J307" s="21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customFormat="false" ht="12.75" hidden="false" customHeight="false" outlineLevel="0" collapsed="false">
      <c r="A308" s="3"/>
      <c r="B308" s="14"/>
      <c r="C308" s="14"/>
      <c r="D308" s="14"/>
      <c r="E308" s="14"/>
      <c r="F308" s="14"/>
      <c r="G308" s="14"/>
      <c r="H308" s="14"/>
      <c r="I308" s="14"/>
      <c r="J308" s="21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customFormat="false" ht="12.75" hidden="false" customHeight="false" outlineLevel="0" collapsed="false">
      <c r="A309" s="3"/>
      <c r="B309" s="14"/>
      <c r="C309" s="14"/>
      <c r="D309" s="14"/>
      <c r="E309" s="14"/>
      <c r="F309" s="14"/>
      <c r="G309" s="14"/>
      <c r="H309" s="14"/>
      <c r="I309" s="14"/>
      <c r="J309" s="21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customFormat="false" ht="12.75" hidden="false" customHeight="false" outlineLevel="0" collapsed="false">
      <c r="A310" s="3"/>
      <c r="B310" s="14"/>
      <c r="C310" s="14"/>
      <c r="D310" s="14"/>
      <c r="E310" s="14"/>
      <c r="F310" s="14"/>
      <c r="G310" s="14"/>
      <c r="H310" s="14"/>
      <c r="I310" s="14"/>
      <c r="J310" s="21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customFormat="false" ht="12.75" hidden="false" customHeight="false" outlineLevel="0" collapsed="false">
      <c r="A311" s="3"/>
      <c r="B311" s="14"/>
      <c r="C311" s="14"/>
      <c r="D311" s="14"/>
      <c r="E311" s="14"/>
      <c r="F311" s="14"/>
      <c r="G311" s="14"/>
      <c r="H311" s="14"/>
      <c r="I311" s="14"/>
      <c r="J311" s="21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customFormat="false" ht="12.75" hidden="false" customHeight="false" outlineLevel="0" collapsed="false">
      <c r="A312" s="3"/>
      <c r="B312" s="14"/>
      <c r="C312" s="14"/>
      <c r="D312" s="14"/>
      <c r="E312" s="14"/>
      <c r="F312" s="14"/>
      <c r="G312" s="14"/>
      <c r="H312" s="14"/>
      <c r="I312" s="14"/>
      <c r="J312" s="21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customFormat="false" ht="12.75" hidden="false" customHeight="false" outlineLevel="0" collapsed="false">
      <c r="A313" s="3"/>
      <c r="B313" s="14"/>
      <c r="C313" s="14"/>
      <c r="D313" s="14"/>
      <c r="E313" s="14"/>
      <c r="F313" s="14"/>
      <c r="G313" s="14"/>
      <c r="H313" s="14"/>
      <c r="I313" s="14"/>
      <c r="J313" s="21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customFormat="false" ht="12.75" hidden="false" customHeight="false" outlineLevel="0" collapsed="false">
      <c r="A314" s="3"/>
      <c r="B314" s="14"/>
      <c r="C314" s="14"/>
      <c r="D314" s="14"/>
      <c r="E314" s="14"/>
      <c r="F314" s="14"/>
      <c r="G314" s="14"/>
      <c r="H314" s="14"/>
      <c r="I314" s="14"/>
      <c r="J314" s="21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customFormat="false" ht="12.75" hidden="false" customHeight="false" outlineLevel="0" collapsed="false">
      <c r="A315" s="3"/>
      <c r="B315" s="14"/>
      <c r="C315" s="14"/>
      <c r="D315" s="14"/>
      <c r="E315" s="14"/>
      <c r="F315" s="14"/>
      <c r="G315" s="14"/>
      <c r="H315" s="14"/>
      <c r="I315" s="14"/>
      <c r="J315" s="21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customFormat="false" ht="12.75" hidden="false" customHeight="false" outlineLevel="0" collapsed="false">
      <c r="A316" s="3"/>
      <c r="B316" s="14"/>
      <c r="C316" s="14"/>
      <c r="D316" s="14"/>
      <c r="E316" s="14"/>
      <c r="F316" s="14"/>
      <c r="G316" s="14"/>
      <c r="H316" s="14"/>
      <c r="I316" s="14"/>
      <c r="J316" s="21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customFormat="false" ht="12.75" hidden="false" customHeight="false" outlineLevel="0" collapsed="false">
      <c r="A317" s="3"/>
      <c r="B317" s="14"/>
      <c r="C317" s="14"/>
      <c r="D317" s="14"/>
      <c r="E317" s="14"/>
      <c r="F317" s="14"/>
      <c r="G317" s="14"/>
      <c r="H317" s="14"/>
      <c r="I317" s="14"/>
      <c r="J317" s="21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customFormat="false" ht="12.75" hidden="false" customHeight="false" outlineLevel="0" collapsed="false">
      <c r="A318" s="3"/>
      <c r="B318" s="14"/>
      <c r="C318" s="14"/>
      <c r="D318" s="14"/>
      <c r="E318" s="14"/>
      <c r="F318" s="14"/>
      <c r="G318" s="14"/>
      <c r="H318" s="14"/>
      <c r="I318" s="14"/>
      <c r="J318" s="21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customFormat="false" ht="12.75" hidden="false" customHeight="false" outlineLevel="0" collapsed="false">
      <c r="A319" s="3"/>
      <c r="B319" s="14"/>
      <c r="C319" s="14"/>
      <c r="D319" s="14"/>
      <c r="E319" s="14"/>
      <c r="F319" s="14"/>
      <c r="G319" s="14"/>
      <c r="H319" s="14"/>
      <c r="I319" s="14"/>
      <c r="J319" s="21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customFormat="false" ht="12.75" hidden="false" customHeight="false" outlineLevel="0" collapsed="false">
      <c r="A320" s="3"/>
      <c r="B320" s="14"/>
      <c r="C320" s="14"/>
      <c r="D320" s="14"/>
      <c r="E320" s="14"/>
      <c r="F320" s="14"/>
      <c r="G320" s="14"/>
      <c r="H320" s="14"/>
      <c r="I320" s="14"/>
      <c r="J320" s="21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customFormat="false" ht="12.75" hidden="false" customHeight="false" outlineLevel="0" collapsed="false">
      <c r="A321" s="3"/>
      <c r="B321" s="14"/>
      <c r="C321" s="14"/>
      <c r="D321" s="14"/>
      <c r="E321" s="14"/>
      <c r="F321" s="14"/>
      <c r="G321" s="14"/>
      <c r="H321" s="14"/>
      <c r="I321" s="14"/>
      <c r="J321" s="21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customFormat="false" ht="12.75" hidden="false" customHeight="false" outlineLevel="0" collapsed="false">
      <c r="A322" s="3"/>
      <c r="B322" s="14"/>
      <c r="C322" s="14"/>
      <c r="D322" s="14"/>
      <c r="E322" s="14"/>
      <c r="F322" s="14"/>
      <c r="G322" s="14"/>
      <c r="H322" s="14"/>
      <c r="I322" s="14"/>
      <c r="J322" s="21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customFormat="false" ht="12.75" hidden="false" customHeight="false" outlineLevel="0" collapsed="false">
      <c r="A323" s="3"/>
      <c r="B323" s="14"/>
      <c r="C323" s="14"/>
      <c r="D323" s="14"/>
      <c r="E323" s="14"/>
      <c r="F323" s="14"/>
      <c r="G323" s="14"/>
      <c r="H323" s="14"/>
      <c r="I323" s="14"/>
      <c r="J323" s="21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customFormat="false" ht="12.75" hidden="false" customHeight="false" outlineLevel="0" collapsed="false">
      <c r="A324" s="3"/>
      <c r="B324" s="14"/>
      <c r="C324" s="14"/>
      <c r="D324" s="14"/>
      <c r="E324" s="14"/>
      <c r="F324" s="14"/>
      <c r="G324" s="14"/>
      <c r="H324" s="14"/>
      <c r="I324" s="14"/>
      <c r="J324" s="21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customFormat="false" ht="12.75" hidden="false" customHeight="false" outlineLevel="0" collapsed="false">
      <c r="A325" s="3"/>
      <c r="B325" s="14"/>
      <c r="C325" s="14"/>
      <c r="D325" s="14"/>
      <c r="E325" s="14"/>
      <c r="F325" s="14"/>
      <c r="G325" s="14"/>
      <c r="H325" s="14"/>
      <c r="I325" s="14"/>
      <c r="J325" s="21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customFormat="false" ht="12.75" hidden="false" customHeight="false" outlineLevel="0" collapsed="false">
      <c r="A326" s="3"/>
      <c r="B326" s="14"/>
      <c r="C326" s="14"/>
      <c r="D326" s="14"/>
      <c r="E326" s="14"/>
      <c r="F326" s="14"/>
      <c r="G326" s="14"/>
      <c r="H326" s="14"/>
      <c r="I326" s="14"/>
      <c r="J326" s="21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customFormat="false" ht="12.75" hidden="false" customHeight="false" outlineLevel="0" collapsed="false">
      <c r="A327" s="3"/>
      <c r="B327" s="14"/>
      <c r="C327" s="14"/>
      <c r="D327" s="14"/>
      <c r="E327" s="14"/>
      <c r="F327" s="14"/>
      <c r="G327" s="14"/>
      <c r="H327" s="14"/>
      <c r="I327" s="14"/>
      <c r="J327" s="21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customFormat="false" ht="12.75" hidden="false" customHeight="false" outlineLevel="0" collapsed="false">
      <c r="A328" s="3"/>
      <c r="B328" s="14"/>
      <c r="C328" s="14"/>
      <c r="D328" s="14"/>
      <c r="E328" s="14"/>
      <c r="F328" s="14"/>
      <c r="G328" s="14"/>
      <c r="H328" s="14"/>
      <c r="I328" s="14"/>
      <c r="J328" s="21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customFormat="false" ht="12.75" hidden="false" customHeight="false" outlineLevel="0" collapsed="false">
      <c r="A329" s="3"/>
      <c r="B329" s="14"/>
      <c r="C329" s="14"/>
      <c r="D329" s="14"/>
      <c r="E329" s="14"/>
      <c r="F329" s="14"/>
      <c r="G329" s="14"/>
      <c r="H329" s="14"/>
      <c r="I329" s="14"/>
      <c r="J329" s="21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customFormat="false" ht="12.75" hidden="false" customHeight="false" outlineLevel="0" collapsed="false">
      <c r="A330" s="3"/>
      <c r="B330" s="14"/>
      <c r="C330" s="14"/>
      <c r="D330" s="14"/>
      <c r="E330" s="14"/>
      <c r="F330" s="14"/>
      <c r="G330" s="14"/>
      <c r="H330" s="14"/>
      <c r="I330" s="14"/>
      <c r="J330" s="21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customFormat="false" ht="12.75" hidden="false" customHeight="false" outlineLevel="0" collapsed="false">
      <c r="A331" s="3"/>
      <c r="B331" s="14"/>
      <c r="C331" s="14"/>
      <c r="D331" s="14"/>
      <c r="E331" s="14"/>
      <c r="F331" s="14"/>
      <c r="G331" s="14"/>
      <c r="H331" s="14"/>
      <c r="I331" s="14"/>
      <c r="J331" s="21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customFormat="false" ht="12.75" hidden="false" customHeight="false" outlineLevel="0" collapsed="false">
      <c r="A332" s="3"/>
      <c r="B332" s="14"/>
      <c r="C332" s="14"/>
      <c r="D332" s="14"/>
      <c r="E332" s="14"/>
      <c r="F332" s="14"/>
      <c r="G332" s="14"/>
      <c r="H332" s="14"/>
      <c r="I332" s="14"/>
      <c r="J332" s="21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customFormat="false" ht="12.75" hidden="false" customHeight="false" outlineLevel="0" collapsed="false">
      <c r="A333" s="3"/>
      <c r="B333" s="14"/>
      <c r="C333" s="14"/>
      <c r="D333" s="14"/>
      <c r="E333" s="14"/>
      <c r="F333" s="14"/>
      <c r="G333" s="14"/>
      <c r="H333" s="14"/>
      <c r="I333" s="14"/>
      <c r="J333" s="21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customFormat="false" ht="12.75" hidden="false" customHeight="false" outlineLevel="0" collapsed="false">
      <c r="A334" s="3"/>
      <c r="B334" s="14"/>
      <c r="C334" s="14"/>
      <c r="D334" s="14"/>
      <c r="E334" s="14"/>
      <c r="F334" s="14"/>
      <c r="G334" s="14"/>
      <c r="H334" s="14"/>
      <c r="I334" s="14"/>
      <c r="J334" s="21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customFormat="false" ht="12.75" hidden="false" customHeight="false" outlineLevel="0" collapsed="false">
      <c r="A335" s="3"/>
      <c r="B335" s="14"/>
      <c r="C335" s="14"/>
      <c r="D335" s="14"/>
      <c r="E335" s="14"/>
      <c r="F335" s="14"/>
      <c r="G335" s="14"/>
      <c r="H335" s="14"/>
      <c r="I335" s="14"/>
      <c r="J335" s="21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customFormat="false" ht="12.75" hidden="false" customHeight="false" outlineLevel="0" collapsed="false">
      <c r="A336" s="3"/>
      <c r="B336" s="14"/>
      <c r="C336" s="14"/>
      <c r="D336" s="14"/>
      <c r="E336" s="14"/>
      <c r="F336" s="14"/>
      <c r="G336" s="14"/>
      <c r="H336" s="14"/>
      <c r="I336" s="14"/>
      <c r="J336" s="21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customFormat="false" ht="12.75" hidden="false" customHeight="false" outlineLevel="0" collapsed="false">
      <c r="A337" s="3"/>
      <c r="B337" s="14"/>
      <c r="C337" s="14"/>
      <c r="D337" s="14"/>
      <c r="E337" s="14"/>
      <c r="F337" s="14"/>
      <c r="G337" s="14"/>
      <c r="H337" s="14"/>
      <c r="I337" s="14"/>
      <c r="J337" s="21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customFormat="false" ht="12.75" hidden="false" customHeight="false" outlineLevel="0" collapsed="false">
      <c r="A338" s="3"/>
      <c r="B338" s="14"/>
      <c r="C338" s="14"/>
      <c r="D338" s="14"/>
      <c r="E338" s="14"/>
      <c r="F338" s="14"/>
      <c r="G338" s="14"/>
      <c r="H338" s="14"/>
      <c r="I338" s="14"/>
      <c r="J338" s="21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customFormat="false" ht="12.75" hidden="false" customHeight="false" outlineLevel="0" collapsed="false">
      <c r="A339" s="3"/>
      <c r="B339" s="14"/>
      <c r="C339" s="14"/>
      <c r="D339" s="14"/>
      <c r="E339" s="14"/>
      <c r="F339" s="14"/>
      <c r="G339" s="14"/>
      <c r="H339" s="14"/>
      <c r="I339" s="14"/>
      <c r="J339" s="21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customFormat="false" ht="12.75" hidden="false" customHeight="false" outlineLevel="0" collapsed="false">
      <c r="A340" s="3"/>
      <c r="B340" s="14"/>
      <c r="C340" s="14"/>
      <c r="D340" s="14"/>
      <c r="E340" s="14"/>
      <c r="F340" s="14"/>
      <c r="G340" s="14"/>
      <c r="H340" s="14"/>
      <c r="I340" s="14"/>
      <c r="J340" s="21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customFormat="false" ht="12.75" hidden="false" customHeight="false" outlineLevel="0" collapsed="false">
      <c r="A341" s="3"/>
      <c r="B341" s="14"/>
      <c r="C341" s="14"/>
      <c r="D341" s="14"/>
      <c r="E341" s="14"/>
      <c r="F341" s="14"/>
      <c r="G341" s="14"/>
      <c r="H341" s="14"/>
      <c r="I341" s="14"/>
      <c r="J341" s="21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customFormat="false" ht="12.75" hidden="false" customHeight="false" outlineLevel="0" collapsed="false">
      <c r="A342" s="3"/>
      <c r="B342" s="14"/>
      <c r="C342" s="14"/>
      <c r="D342" s="14"/>
      <c r="E342" s="14"/>
      <c r="F342" s="14"/>
      <c r="G342" s="14"/>
      <c r="H342" s="14"/>
      <c r="I342" s="14"/>
      <c r="J342" s="21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customFormat="false" ht="12.75" hidden="false" customHeight="false" outlineLevel="0" collapsed="false">
      <c r="A343" s="3"/>
      <c r="B343" s="14"/>
      <c r="C343" s="14"/>
      <c r="D343" s="14"/>
      <c r="E343" s="14"/>
      <c r="F343" s="14"/>
      <c r="G343" s="14"/>
      <c r="H343" s="14"/>
      <c r="I343" s="14"/>
      <c r="J343" s="21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customFormat="false" ht="12.75" hidden="false" customHeight="false" outlineLevel="0" collapsed="false">
      <c r="A344" s="3"/>
      <c r="B344" s="14"/>
      <c r="C344" s="14"/>
      <c r="D344" s="14"/>
      <c r="E344" s="14"/>
      <c r="F344" s="14"/>
      <c r="G344" s="14"/>
      <c r="H344" s="14"/>
      <c r="I344" s="14"/>
      <c r="J344" s="21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customFormat="false" ht="12.75" hidden="false" customHeight="false" outlineLevel="0" collapsed="false">
      <c r="A345" s="3"/>
      <c r="B345" s="14"/>
      <c r="C345" s="14"/>
      <c r="D345" s="14"/>
      <c r="E345" s="14"/>
      <c r="F345" s="14"/>
      <c r="G345" s="14"/>
      <c r="H345" s="14"/>
      <c r="I345" s="14"/>
      <c r="J345" s="21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customFormat="false" ht="12.75" hidden="false" customHeight="false" outlineLevel="0" collapsed="false">
      <c r="A346" s="3"/>
      <c r="B346" s="14"/>
      <c r="C346" s="14"/>
      <c r="D346" s="14"/>
      <c r="E346" s="14"/>
      <c r="F346" s="14"/>
      <c r="G346" s="14"/>
      <c r="H346" s="14"/>
      <c r="I346" s="14"/>
      <c r="J346" s="21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customFormat="false" ht="12.75" hidden="false" customHeight="false" outlineLevel="0" collapsed="false">
      <c r="A347" s="3"/>
      <c r="B347" s="14"/>
      <c r="C347" s="14"/>
      <c r="D347" s="14"/>
      <c r="E347" s="14"/>
      <c r="F347" s="14"/>
      <c r="G347" s="14"/>
      <c r="H347" s="14"/>
      <c r="I347" s="14"/>
      <c r="J347" s="21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customFormat="false" ht="12.75" hidden="false" customHeight="false" outlineLevel="0" collapsed="false">
      <c r="A348" s="3"/>
      <c r="B348" s="14"/>
      <c r="C348" s="14"/>
      <c r="D348" s="14"/>
      <c r="E348" s="14"/>
      <c r="F348" s="14"/>
      <c r="G348" s="14"/>
      <c r="H348" s="14"/>
      <c r="I348" s="14"/>
      <c r="J348" s="21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customFormat="false" ht="12.75" hidden="false" customHeight="false" outlineLevel="0" collapsed="false">
      <c r="A349" s="3"/>
      <c r="B349" s="14"/>
      <c r="C349" s="14"/>
      <c r="D349" s="14"/>
      <c r="E349" s="14"/>
      <c r="F349" s="14"/>
      <c r="G349" s="14"/>
      <c r="H349" s="14"/>
      <c r="I349" s="14"/>
      <c r="J349" s="21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customFormat="false" ht="12.75" hidden="false" customHeight="false" outlineLevel="0" collapsed="false">
      <c r="A350" s="3"/>
      <c r="B350" s="14"/>
      <c r="C350" s="14"/>
      <c r="D350" s="14"/>
      <c r="E350" s="14"/>
      <c r="F350" s="14"/>
      <c r="G350" s="14"/>
      <c r="H350" s="14"/>
      <c r="I350" s="14"/>
      <c r="J350" s="21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customFormat="false" ht="12.75" hidden="false" customHeight="false" outlineLevel="0" collapsed="false">
      <c r="A351" s="3"/>
      <c r="B351" s="14"/>
      <c r="C351" s="14"/>
      <c r="D351" s="14"/>
      <c r="E351" s="14"/>
      <c r="F351" s="14"/>
      <c r="G351" s="14"/>
      <c r="H351" s="14"/>
      <c r="I351" s="14"/>
      <c r="J351" s="21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customFormat="false" ht="12.75" hidden="false" customHeight="false" outlineLevel="0" collapsed="false">
      <c r="A352" s="3"/>
      <c r="B352" s="14"/>
      <c r="C352" s="14"/>
      <c r="D352" s="14"/>
      <c r="E352" s="14"/>
      <c r="F352" s="14"/>
      <c r="G352" s="14"/>
      <c r="H352" s="14"/>
      <c r="I352" s="14"/>
      <c r="J352" s="21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customFormat="false" ht="12.75" hidden="false" customHeight="false" outlineLevel="0" collapsed="false">
      <c r="A353" s="3"/>
      <c r="B353" s="14"/>
      <c r="C353" s="14"/>
      <c r="D353" s="14"/>
      <c r="E353" s="14"/>
      <c r="F353" s="14"/>
      <c r="G353" s="14"/>
      <c r="H353" s="14"/>
      <c r="I353" s="14"/>
      <c r="J353" s="21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customFormat="false" ht="12.75" hidden="false" customHeight="false" outlineLevel="0" collapsed="false">
      <c r="A354" s="3"/>
      <c r="B354" s="14"/>
      <c r="C354" s="14"/>
      <c r="D354" s="14"/>
      <c r="E354" s="14"/>
      <c r="F354" s="14"/>
      <c r="G354" s="14"/>
      <c r="H354" s="14"/>
      <c r="I354" s="14"/>
      <c r="J354" s="21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customFormat="false" ht="12.75" hidden="false" customHeight="false" outlineLevel="0" collapsed="false">
      <c r="A355" s="3"/>
      <c r="B355" s="14"/>
      <c r="C355" s="14"/>
      <c r="D355" s="14"/>
      <c r="E355" s="14"/>
      <c r="F355" s="14"/>
      <c r="G355" s="14"/>
      <c r="H355" s="14"/>
      <c r="I355" s="14"/>
      <c r="J355" s="21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customFormat="false" ht="12.75" hidden="false" customHeight="false" outlineLevel="0" collapsed="false">
      <c r="A356" s="3"/>
      <c r="B356" s="14"/>
      <c r="C356" s="14"/>
      <c r="D356" s="14"/>
      <c r="E356" s="14"/>
      <c r="F356" s="14"/>
      <c r="G356" s="14"/>
      <c r="H356" s="14"/>
      <c r="I356" s="14"/>
      <c r="J356" s="21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customFormat="false" ht="12.75" hidden="false" customHeight="false" outlineLevel="0" collapsed="false">
      <c r="A357" s="3"/>
      <c r="B357" s="14"/>
      <c r="C357" s="14"/>
      <c r="D357" s="14"/>
      <c r="E357" s="14"/>
      <c r="F357" s="14"/>
      <c r="G357" s="14"/>
      <c r="H357" s="14"/>
      <c r="I357" s="14"/>
      <c r="J357" s="21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customFormat="false" ht="12.75" hidden="false" customHeight="false" outlineLevel="0" collapsed="false">
      <c r="A358" s="3"/>
      <c r="B358" s="14"/>
      <c r="C358" s="14"/>
      <c r="D358" s="14"/>
      <c r="E358" s="14"/>
      <c r="F358" s="14"/>
      <c r="G358" s="14"/>
      <c r="H358" s="14"/>
      <c r="I358" s="14"/>
      <c r="J358" s="21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customFormat="false" ht="12.75" hidden="false" customHeight="false" outlineLevel="0" collapsed="false">
      <c r="A359" s="3"/>
      <c r="B359" s="14"/>
      <c r="C359" s="14"/>
      <c r="D359" s="14"/>
      <c r="E359" s="14"/>
      <c r="F359" s="14"/>
      <c r="G359" s="14"/>
      <c r="H359" s="14"/>
      <c r="I359" s="14"/>
      <c r="J359" s="21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customFormat="false" ht="12.75" hidden="false" customHeight="false" outlineLevel="0" collapsed="false">
      <c r="A360" s="3"/>
      <c r="B360" s="14"/>
      <c r="C360" s="14"/>
      <c r="D360" s="14"/>
      <c r="E360" s="14"/>
      <c r="F360" s="14"/>
      <c r="G360" s="14"/>
      <c r="H360" s="14"/>
      <c r="I360" s="14"/>
      <c r="J360" s="21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customFormat="false" ht="12.75" hidden="false" customHeight="false" outlineLevel="0" collapsed="false">
      <c r="A361" s="3"/>
      <c r="B361" s="14"/>
      <c r="C361" s="14"/>
      <c r="D361" s="14"/>
      <c r="E361" s="14"/>
      <c r="F361" s="14"/>
      <c r="G361" s="14"/>
      <c r="H361" s="14"/>
      <c r="I361" s="14"/>
      <c r="J361" s="21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customFormat="false" ht="12.75" hidden="false" customHeight="false" outlineLevel="0" collapsed="false">
      <c r="A362" s="3"/>
      <c r="B362" s="14"/>
      <c r="C362" s="14"/>
      <c r="D362" s="14"/>
      <c r="E362" s="14"/>
      <c r="F362" s="14"/>
      <c r="G362" s="14"/>
      <c r="H362" s="14"/>
      <c r="I362" s="14"/>
      <c r="J362" s="21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customFormat="false" ht="12.75" hidden="false" customHeight="false" outlineLevel="0" collapsed="false">
      <c r="A363" s="3"/>
      <c r="B363" s="14"/>
      <c r="C363" s="14"/>
      <c r="D363" s="14"/>
      <c r="E363" s="14"/>
      <c r="F363" s="14"/>
      <c r="G363" s="14"/>
      <c r="H363" s="14"/>
      <c r="I363" s="14"/>
      <c r="J363" s="21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customFormat="false" ht="12.75" hidden="false" customHeight="false" outlineLevel="0" collapsed="false">
      <c r="A364" s="3"/>
      <c r="B364" s="14"/>
      <c r="C364" s="14"/>
      <c r="D364" s="14"/>
      <c r="E364" s="14"/>
      <c r="F364" s="14"/>
      <c r="G364" s="14"/>
      <c r="H364" s="14"/>
      <c r="I364" s="14"/>
      <c r="J364" s="21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customFormat="false" ht="12.75" hidden="false" customHeight="false" outlineLevel="0" collapsed="false">
      <c r="A365" s="3"/>
      <c r="B365" s="14"/>
      <c r="C365" s="14"/>
      <c r="D365" s="14"/>
      <c r="E365" s="14"/>
      <c r="F365" s="14"/>
      <c r="G365" s="14"/>
      <c r="H365" s="14"/>
      <c r="I365" s="14"/>
      <c r="J365" s="21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customFormat="false" ht="12.75" hidden="false" customHeight="false" outlineLevel="0" collapsed="false">
      <c r="A366" s="3"/>
      <c r="B366" s="14"/>
      <c r="C366" s="14"/>
      <c r="D366" s="14"/>
      <c r="E366" s="14"/>
      <c r="F366" s="14"/>
      <c r="G366" s="14"/>
      <c r="H366" s="14"/>
      <c r="I366" s="14"/>
      <c r="J366" s="21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customFormat="false" ht="12.75" hidden="false" customHeight="false" outlineLevel="0" collapsed="false">
      <c r="A367" s="3"/>
      <c r="B367" s="14"/>
      <c r="C367" s="14"/>
      <c r="D367" s="14"/>
      <c r="E367" s="14"/>
      <c r="F367" s="14"/>
      <c r="G367" s="14"/>
      <c r="H367" s="14"/>
      <c r="I367" s="14"/>
      <c r="J367" s="21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customFormat="false" ht="12.75" hidden="false" customHeight="false" outlineLevel="0" collapsed="false">
      <c r="A368" s="3"/>
      <c r="B368" s="14"/>
      <c r="C368" s="14"/>
      <c r="D368" s="14"/>
      <c r="E368" s="14"/>
      <c r="F368" s="14"/>
      <c r="G368" s="14"/>
      <c r="H368" s="14"/>
      <c r="I368" s="14"/>
      <c r="J368" s="21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customFormat="false" ht="12.75" hidden="false" customHeight="false" outlineLevel="0" collapsed="false">
      <c r="A369" s="3"/>
      <c r="B369" s="14"/>
      <c r="C369" s="14"/>
      <c r="D369" s="14"/>
      <c r="E369" s="14"/>
      <c r="F369" s="14"/>
      <c r="G369" s="14"/>
      <c r="H369" s="14"/>
      <c r="I369" s="14"/>
      <c r="J369" s="21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customFormat="false" ht="12.75" hidden="false" customHeight="false" outlineLevel="0" collapsed="false">
      <c r="A370" s="3"/>
      <c r="B370" s="14"/>
      <c r="C370" s="14"/>
      <c r="D370" s="14"/>
      <c r="E370" s="14"/>
      <c r="F370" s="14"/>
      <c r="G370" s="14"/>
      <c r="H370" s="14"/>
      <c r="I370" s="14"/>
      <c r="J370" s="21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customFormat="false" ht="12.75" hidden="false" customHeight="false" outlineLevel="0" collapsed="false">
      <c r="A371" s="3"/>
      <c r="B371" s="14"/>
      <c r="C371" s="14"/>
      <c r="D371" s="14"/>
      <c r="E371" s="14"/>
      <c r="F371" s="14"/>
      <c r="G371" s="14"/>
      <c r="H371" s="14"/>
      <c r="I371" s="14"/>
      <c r="J371" s="21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customFormat="false" ht="12.75" hidden="false" customHeight="false" outlineLevel="0" collapsed="false">
      <c r="A372" s="3"/>
      <c r="B372" s="14"/>
      <c r="C372" s="14"/>
      <c r="D372" s="14"/>
      <c r="E372" s="14"/>
      <c r="F372" s="14"/>
      <c r="G372" s="14"/>
      <c r="H372" s="14"/>
      <c r="I372" s="14"/>
      <c r="J372" s="21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customFormat="false" ht="12.75" hidden="false" customHeight="false" outlineLevel="0" collapsed="false">
      <c r="A373" s="3"/>
      <c r="B373" s="14"/>
      <c r="C373" s="14"/>
      <c r="D373" s="14"/>
      <c r="E373" s="14"/>
      <c r="F373" s="14"/>
      <c r="G373" s="14"/>
      <c r="H373" s="14"/>
      <c r="I373" s="14"/>
      <c r="J373" s="21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customFormat="false" ht="12.75" hidden="false" customHeight="false" outlineLevel="0" collapsed="false">
      <c r="A374" s="3"/>
      <c r="B374" s="14"/>
      <c r="C374" s="14"/>
      <c r="D374" s="14"/>
      <c r="E374" s="14"/>
      <c r="F374" s="14"/>
      <c r="G374" s="14"/>
      <c r="H374" s="14"/>
      <c r="I374" s="14"/>
      <c r="J374" s="21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customFormat="false" ht="12.75" hidden="false" customHeight="false" outlineLevel="0" collapsed="false">
      <c r="A375" s="3"/>
      <c r="B375" s="14"/>
      <c r="C375" s="14"/>
      <c r="D375" s="14"/>
      <c r="E375" s="14"/>
      <c r="F375" s="14"/>
      <c r="G375" s="14"/>
      <c r="H375" s="14"/>
      <c r="I375" s="14"/>
      <c r="J375" s="21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customFormat="false" ht="12.75" hidden="false" customHeight="false" outlineLevel="0" collapsed="false">
      <c r="A376" s="3"/>
      <c r="B376" s="14"/>
      <c r="C376" s="14"/>
      <c r="D376" s="14"/>
      <c r="E376" s="14"/>
      <c r="F376" s="14"/>
      <c r="G376" s="14"/>
      <c r="H376" s="14"/>
      <c r="I376" s="14"/>
      <c r="J376" s="21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customFormat="false" ht="12.75" hidden="false" customHeight="false" outlineLevel="0" collapsed="false">
      <c r="A377" s="3"/>
      <c r="B377" s="14"/>
      <c r="C377" s="14"/>
      <c r="D377" s="14"/>
      <c r="E377" s="14"/>
      <c r="F377" s="14"/>
      <c r="G377" s="14"/>
      <c r="H377" s="14"/>
      <c r="I377" s="14"/>
      <c r="J377" s="21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customFormat="false" ht="12.75" hidden="false" customHeight="false" outlineLevel="0" collapsed="false">
      <c r="A378" s="3"/>
      <c r="B378" s="14"/>
      <c r="C378" s="14"/>
      <c r="D378" s="14"/>
      <c r="E378" s="14"/>
      <c r="F378" s="14"/>
      <c r="G378" s="14"/>
      <c r="H378" s="14"/>
      <c r="I378" s="14"/>
      <c r="J378" s="21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customFormat="false" ht="12.75" hidden="false" customHeight="false" outlineLevel="0" collapsed="false">
      <c r="A379" s="3"/>
      <c r="B379" s="14"/>
      <c r="C379" s="14"/>
      <c r="D379" s="14"/>
      <c r="E379" s="14"/>
      <c r="F379" s="14"/>
      <c r="G379" s="14"/>
      <c r="H379" s="14"/>
      <c r="I379" s="14"/>
      <c r="J379" s="21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customFormat="false" ht="12.75" hidden="false" customHeight="false" outlineLevel="0" collapsed="false">
      <c r="A380" s="3"/>
      <c r="B380" s="14"/>
      <c r="C380" s="14"/>
      <c r="D380" s="14"/>
      <c r="E380" s="14"/>
      <c r="F380" s="14"/>
      <c r="G380" s="14"/>
      <c r="H380" s="14"/>
      <c r="I380" s="14"/>
      <c r="J380" s="21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customFormat="false" ht="12.75" hidden="false" customHeight="false" outlineLevel="0" collapsed="false">
      <c r="A381" s="3"/>
      <c r="B381" s="14"/>
      <c r="C381" s="14"/>
      <c r="D381" s="14"/>
      <c r="E381" s="14"/>
      <c r="F381" s="14"/>
      <c r="G381" s="14"/>
      <c r="H381" s="14"/>
      <c r="I381" s="14"/>
      <c r="J381" s="21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customFormat="false" ht="12.75" hidden="false" customHeight="false" outlineLevel="0" collapsed="false">
      <c r="A382" s="3"/>
      <c r="B382" s="14"/>
      <c r="C382" s="14"/>
      <c r="D382" s="14"/>
      <c r="E382" s="14"/>
      <c r="F382" s="14"/>
      <c r="G382" s="14"/>
      <c r="H382" s="14"/>
      <c r="I382" s="14"/>
      <c r="J382" s="21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customFormat="false" ht="12.75" hidden="false" customHeight="false" outlineLevel="0" collapsed="false">
      <c r="A383" s="3"/>
      <c r="B383" s="14"/>
      <c r="C383" s="14"/>
      <c r="D383" s="14"/>
      <c r="E383" s="14"/>
      <c r="F383" s="14"/>
      <c r="G383" s="14"/>
      <c r="H383" s="14"/>
      <c r="I383" s="14"/>
      <c r="J383" s="21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customFormat="false" ht="12.75" hidden="false" customHeight="false" outlineLevel="0" collapsed="false">
      <c r="A384" s="3"/>
      <c r="B384" s="14"/>
      <c r="C384" s="14"/>
      <c r="D384" s="14"/>
      <c r="E384" s="14"/>
      <c r="F384" s="14"/>
      <c r="G384" s="14"/>
      <c r="H384" s="14"/>
      <c r="I384" s="14"/>
      <c r="J384" s="21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customFormat="false" ht="12.75" hidden="false" customHeight="false" outlineLevel="0" collapsed="false">
      <c r="A385" s="3"/>
      <c r="B385" s="14"/>
      <c r="C385" s="14"/>
      <c r="D385" s="14"/>
      <c r="E385" s="14"/>
      <c r="F385" s="14"/>
      <c r="G385" s="14"/>
      <c r="H385" s="14"/>
      <c r="I385" s="14"/>
      <c r="J385" s="21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customFormat="false" ht="12.75" hidden="false" customHeight="false" outlineLevel="0" collapsed="false">
      <c r="A386" s="3"/>
      <c r="B386" s="14"/>
      <c r="C386" s="14"/>
      <c r="D386" s="14"/>
      <c r="E386" s="14"/>
      <c r="F386" s="14"/>
      <c r="G386" s="14"/>
      <c r="H386" s="14"/>
      <c r="I386" s="14"/>
      <c r="J386" s="21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customFormat="false" ht="12.75" hidden="false" customHeight="false" outlineLevel="0" collapsed="false">
      <c r="A387" s="3"/>
      <c r="B387" s="14"/>
      <c r="C387" s="14"/>
      <c r="D387" s="14"/>
      <c r="E387" s="14"/>
      <c r="F387" s="14"/>
      <c r="G387" s="14"/>
      <c r="H387" s="14"/>
      <c r="I387" s="14"/>
      <c r="J387" s="21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customFormat="false" ht="12.75" hidden="false" customHeight="false" outlineLevel="0" collapsed="false">
      <c r="A388" s="3"/>
      <c r="B388" s="14"/>
      <c r="C388" s="14"/>
      <c r="D388" s="14"/>
      <c r="E388" s="14"/>
      <c r="F388" s="14"/>
      <c r="G388" s="14"/>
      <c r="H388" s="14"/>
      <c r="I388" s="14"/>
      <c r="J388" s="21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customFormat="false" ht="12.75" hidden="false" customHeight="false" outlineLevel="0" collapsed="false">
      <c r="A389" s="3"/>
      <c r="B389" s="14"/>
      <c r="C389" s="14"/>
      <c r="D389" s="14"/>
      <c r="E389" s="14"/>
      <c r="F389" s="14"/>
      <c r="G389" s="14"/>
      <c r="H389" s="14"/>
      <c r="I389" s="14"/>
      <c r="J389" s="21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customFormat="false" ht="12.75" hidden="false" customHeight="false" outlineLevel="0" collapsed="false">
      <c r="A390" s="3"/>
      <c r="B390" s="14"/>
      <c r="C390" s="14"/>
      <c r="D390" s="14"/>
      <c r="E390" s="14"/>
      <c r="F390" s="14"/>
      <c r="G390" s="14"/>
      <c r="H390" s="14"/>
      <c r="I390" s="14"/>
      <c r="J390" s="21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customFormat="false" ht="12.75" hidden="false" customHeight="false" outlineLevel="0" collapsed="false">
      <c r="A391" s="3"/>
      <c r="B391" s="14"/>
      <c r="C391" s="14"/>
      <c r="D391" s="14"/>
      <c r="E391" s="14"/>
      <c r="F391" s="14"/>
      <c r="G391" s="14"/>
      <c r="H391" s="14"/>
      <c r="I391" s="14"/>
      <c r="J391" s="21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customFormat="false" ht="12.75" hidden="false" customHeight="false" outlineLevel="0" collapsed="false">
      <c r="A392" s="3"/>
      <c r="B392" s="14"/>
      <c r="C392" s="14"/>
      <c r="D392" s="14"/>
      <c r="E392" s="14"/>
      <c r="F392" s="14"/>
      <c r="G392" s="14"/>
      <c r="H392" s="14"/>
      <c r="I392" s="14"/>
      <c r="J392" s="21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customFormat="false" ht="12.75" hidden="false" customHeight="false" outlineLevel="0" collapsed="false">
      <c r="A393" s="3"/>
      <c r="B393" s="14"/>
      <c r="C393" s="14"/>
      <c r="D393" s="14"/>
      <c r="E393" s="14"/>
      <c r="F393" s="14"/>
      <c r="G393" s="14"/>
      <c r="H393" s="14"/>
      <c r="I393" s="14"/>
      <c r="J393" s="21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customFormat="false" ht="12.75" hidden="false" customHeight="false" outlineLevel="0" collapsed="false">
      <c r="A394" s="3"/>
      <c r="B394" s="14"/>
      <c r="C394" s="14"/>
      <c r="D394" s="14"/>
      <c r="E394" s="14"/>
      <c r="F394" s="14"/>
      <c r="G394" s="14"/>
      <c r="H394" s="14"/>
      <c r="I394" s="14"/>
      <c r="J394" s="21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customFormat="false" ht="12.75" hidden="false" customHeight="false" outlineLevel="0" collapsed="false">
      <c r="A395" s="3"/>
      <c r="B395" s="14"/>
      <c r="C395" s="14"/>
      <c r="D395" s="14"/>
      <c r="E395" s="14"/>
      <c r="F395" s="14"/>
      <c r="G395" s="14"/>
      <c r="H395" s="14"/>
      <c r="I395" s="14"/>
      <c r="J395" s="21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customFormat="false" ht="12.75" hidden="false" customHeight="false" outlineLevel="0" collapsed="false">
      <c r="A396" s="3"/>
      <c r="B396" s="14"/>
      <c r="C396" s="14"/>
      <c r="D396" s="14"/>
      <c r="E396" s="14"/>
      <c r="F396" s="14"/>
      <c r="G396" s="14"/>
      <c r="H396" s="14"/>
      <c r="I396" s="14"/>
      <c r="J396" s="21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customFormat="false" ht="12.75" hidden="false" customHeight="false" outlineLevel="0" collapsed="false">
      <c r="A397" s="3"/>
      <c r="B397" s="14"/>
      <c r="C397" s="14"/>
      <c r="D397" s="14"/>
      <c r="E397" s="14"/>
      <c r="F397" s="14"/>
      <c r="G397" s="14"/>
      <c r="H397" s="14"/>
      <c r="I397" s="14"/>
      <c r="J397" s="21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customFormat="false" ht="12.75" hidden="false" customHeight="false" outlineLevel="0" collapsed="false">
      <c r="A398" s="3"/>
      <c r="B398" s="14"/>
      <c r="C398" s="14"/>
      <c r="D398" s="14"/>
      <c r="E398" s="14"/>
      <c r="F398" s="14"/>
      <c r="G398" s="14"/>
      <c r="H398" s="14"/>
      <c r="I398" s="14"/>
      <c r="J398" s="21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customFormat="false" ht="12.75" hidden="false" customHeight="false" outlineLevel="0" collapsed="false">
      <c r="A399" s="3"/>
      <c r="B399" s="14"/>
      <c r="C399" s="14"/>
      <c r="D399" s="14"/>
      <c r="E399" s="14"/>
      <c r="F399" s="14"/>
      <c r="G399" s="14"/>
      <c r="H399" s="14"/>
      <c r="I399" s="14"/>
      <c r="J399" s="21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customFormat="false" ht="12.75" hidden="false" customHeight="false" outlineLevel="0" collapsed="false">
      <c r="A400" s="3"/>
      <c r="B400" s="14"/>
      <c r="C400" s="14"/>
      <c r="D400" s="14"/>
      <c r="E400" s="14"/>
      <c r="F400" s="14"/>
      <c r="G400" s="14"/>
      <c r="H400" s="14"/>
      <c r="I400" s="14"/>
      <c r="J400" s="21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customFormat="false" ht="12.75" hidden="false" customHeight="false" outlineLevel="0" collapsed="false">
      <c r="A401" s="3"/>
      <c r="B401" s="14"/>
      <c r="C401" s="14"/>
      <c r="D401" s="14"/>
      <c r="E401" s="14"/>
      <c r="F401" s="14"/>
      <c r="G401" s="14"/>
      <c r="H401" s="14"/>
      <c r="I401" s="14"/>
      <c r="J401" s="21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customFormat="false" ht="12.75" hidden="false" customHeight="false" outlineLevel="0" collapsed="false">
      <c r="A402" s="3"/>
      <c r="B402" s="14"/>
      <c r="C402" s="14"/>
      <c r="D402" s="14"/>
      <c r="E402" s="14"/>
      <c r="F402" s="14"/>
      <c r="G402" s="14"/>
      <c r="H402" s="14"/>
      <c r="I402" s="14"/>
      <c r="J402" s="21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customFormat="false" ht="12.75" hidden="false" customHeight="false" outlineLevel="0" collapsed="false">
      <c r="A403" s="3"/>
      <c r="B403" s="14"/>
      <c r="C403" s="14"/>
      <c r="D403" s="14"/>
      <c r="E403" s="14"/>
      <c r="F403" s="14"/>
      <c r="G403" s="14"/>
      <c r="H403" s="14"/>
      <c r="I403" s="14"/>
      <c r="J403" s="21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customFormat="false" ht="12.75" hidden="false" customHeight="false" outlineLevel="0" collapsed="false">
      <c r="A404" s="3"/>
      <c r="B404" s="14"/>
      <c r="C404" s="14"/>
      <c r="D404" s="14"/>
      <c r="E404" s="14"/>
      <c r="F404" s="14"/>
      <c r="G404" s="14"/>
      <c r="H404" s="14"/>
      <c r="I404" s="14"/>
      <c r="J404" s="21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customFormat="false" ht="12.75" hidden="false" customHeight="false" outlineLevel="0" collapsed="false">
      <c r="A405" s="3"/>
      <c r="B405" s="14"/>
      <c r="C405" s="14"/>
      <c r="D405" s="14"/>
      <c r="E405" s="14"/>
      <c r="F405" s="14"/>
      <c r="G405" s="14"/>
      <c r="H405" s="14"/>
      <c r="I405" s="14"/>
      <c r="J405" s="21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customFormat="false" ht="12.75" hidden="false" customHeight="false" outlineLevel="0" collapsed="false">
      <c r="A406" s="3"/>
      <c r="B406" s="14"/>
      <c r="C406" s="14"/>
      <c r="D406" s="14"/>
      <c r="E406" s="14"/>
      <c r="F406" s="14"/>
      <c r="G406" s="14"/>
      <c r="H406" s="14"/>
      <c r="I406" s="14"/>
      <c r="J406" s="21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customFormat="false" ht="12.75" hidden="false" customHeight="false" outlineLevel="0" collapsed="false">
      <c r="A407" s="3"/>
      <c r="B407" s="14"/>
      <c r="C407" s="14"/>
      <c r="D407" s="14"/>
      <c r="E407" s="14"/>
      <c r="F407" s="14"/>
      <c r="G407" s="14"/>
      <c r="H407" s="14"/>
      <c r="I407" s="14"/>
      <c r="J407" s="21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customFormat="false" ht="12.75" hidden="false" customHeight="false" outlineLevel="0" collapsed="false">
      <c r="A408" s="3"/>
      <c r="B408" s="14"/>
      <c r="C408" s="14"/>
      <c r="D408" s="14"/>
      <c r="E408" s="14"/>
      <c r="F408" s="14"/>
      <c r="G408" s="14"/>
      <c r="H408" s="14"/>
      <c r="I408" s="14"/>
      <c r="J408" s="21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customFormat="false" ht="12.75" hidden="false" customHeight="false" outlineLevel="0" collapsed="false">
      <c r="A409" s="3"/>
      <c r="B409" s="14"/>
      <c r="C409" s="14"/>
      <c r="D409" s="14"/>
      <c r="E409" s="14"/>
      <c r="F409" s="14"/>
      <c r="G409" s="14"/>
      <c r="H409" s="14"/>
      <c r="I409" s="14"/>
      <c r="J409" s="21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customFormat="false" ht="12.75" hidden="false" customHeight="false" outlineLevel="0" collapsed="false">
      <c r="A410" s="3"/>
      <c r="B410" s="14"/>
      <c r="C410" s="14"/>
      <c r="D410" s="14"/>
      <c r="E410" s="14"/>
      <c r="F410" s="14"/>
      <c r="G410" s="14"/>
      <c r="H410" s="14"/>
      <c r="I410" s="14"/>
      <c r="J410" s="21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customFormat="false" ht="12.75" hidden="false" customHeight="false" outlineLevel="0" collapsed="false">
      <c r="A411" s="3"/>
      <c r="B411" s="14"/>
      <c r="C411" s="14"/>
      <c r="D411" s="14"/>
      <c r="E411" s="14"/>
      <c r="F411" s="14"/>
      <c r="G411" s="14"/>
      <c r="H411" s="14"/>
      <c r="I411" s="14"/>
      <c r="J411" s="21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customFormat="false" ht="12.75" hidden="false" customHeight="false" outlineLevel="0" collapsed="false">
      <c r="A412" s="3"/>
      <c r="B412" s="14"/>
      <c r="C412" s="14"/>
      <c r="D412" s="14"/>
      <c r="E412" s="14"/>
      <c r="F412" s="14"/>
      <c r="G412" s="14"/>
      <c r="H412" s="14"/>
      <c r="I412" s="14"/>
      <c r="J412" s="21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customFormat="false" ht="12.75" hidden="false" customHeight="false" outlineLevel="0" collapsed="false">
      <c r="A413" s="3"/>
      <c r="B413" s="14"/>
      <c r="C413" s="14"/>
      <c r="D413" s="14"/>
      <c r="E413" s="14"/>
      <c r="F413" s="14"/>
      <c r="G413" s="14"/>
      <c r="H413" s="14"/>
      <c r="I413" s="14"/>
      <c r="J413" s="21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customFormat="false" ht="12.75" hidden="false" customHeight="false" outlineLevel="0" collapsed="false">
      <c r="A414" s="3"/>
      <c r="B414" s="14"/>
      <c r="C414" s="14"/>
      <c r="D414" s="14"/>
      <c r="E414" s="14"/>
      <c r="F414" s="14"/>
      <c r="G414" s="14"/>
      <c r="H414" s="14"/>
      <c r="I414" s="14"/>
      <c r="J414" s="21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customFormat="false" ht="12.75" hidden="false" customHeight="false" outlineLevel="0" collapsed="false">
      <c r="A415" s="3"/>
      <c r="B415" s="14"/>
      <c r="C415" s="14"/>
      <c r="D415" s="14"/>
      <c r="E415" s="14"/>
      <c r="F415" s="14"/>
      <c r="G415" s="14"/>
      <c r="H415" s="14"/>
      <c r="I415" s="14"/>
      <c r="J415" s="21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customFormat="false" ht="12.75" hidden="false" customHeight="false" outlineLevel="0" collapsed="false">
      <c r="A416" s="3"/>
      <c r="B416" s="14"/>
      <c r="C416" s="14"/>
      <c r="D416" s="14"/>
      <c r="E416" s="14"/>
      <c r="F416" s="14"/>
      <c r="G416" s="14"/>
      <c r="H416" s="14"/>
      <c r="I416" s="14"/>
      <c r="J416" s="21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customFormat="false" ht="12.75" hidden="false" customHeight="false" outlineLevel="0" collapsed="false">
      <c r="A417" s="3"/>
      <c r="B417" s="14"/>
      <c r="C417" s="14"/>
      <c r="D417" s="14"/>
      <c r="E417" s="14"/>
      <c r="F417" s="14"/>
      <c r="G417" s="14"/>
      <c r="H417" s="14"/>
      <c r="I417" s="14"/>
      <c r="J417" s="21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customFormat="false" ht="12.75" hidden="false" customHeight="false" outlineLevel="0" collapsed="false">
      <c r="A418" s="3"/>
      <c r="B418" s="14"/>
      <c r="C418" s="14"/>
      <c r="D418" s="14"/>
      <c r="E418" s="14"/>
      <c r="F418" s="14"/>
      <c r="G418" s="14"/>
      <c r="H418" s="14"/>
      <c r="I418" s="14"/>
      <c r="J418" s="21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customFormat="false" ht="12.75" hidden="false" customHeight="false" outlineLevel="0" collapsed="false">
      <c r="A419" s="3"/>
      <c r="B419" s="14"/>
      <c r="C419" s="14"/>
      <c r="D419" s="14"/>
      <c r="E419" s="14"/>
      <c r="F419" s="14"/>
      <c r="G419" s="14"/>
      <c r="H419" s="14"/>
      <c r="I419" s="14"/>
      <c r="J419" s="21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customFormat="false" ht="12.75" hidden="false" customHeight="false" outlineLevel="0" collapsed="false">
      <c r="A420" s="3"/>
      <c r="B420" s="14"/>
      <c r="C420" s="14"/>
      <c r="D420" s="14"/>
      <c r="E420" s="14"/>
      <c r="F420" s="14"/>
      <c r="G420" s="14"/>
      <c r="H420" s="14"/>
      <c r="I420" s="14"/>
      <c r="J420" s="21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customFormat="false" ht="12.75" hidden="false" customHeight="false" outlineLevel="0" collapsed="false">
      <c r="A421" s="3"/>
      <c r="B421" s="14"/>
      <c r="C421" s="14"/>
      <c r="D421" s="14"/>
      <c r="E421" s="14"/>
      <c r="F421" s="14"/>
      <c r="G421" s="14"/>
      <c r="H421" s="14"/>
      <c r="I421" s="14"/>
      <c r="J421" s="21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customFormat="false" ht="12.75" hidden="false" customHeight="false" outlineLevel="0" collapsed="false">
      <c r="A422" s="3"/>
      <c r="B422" s="14"/>
      <c r="C422" s="14"/>
      <c r="D422" s="14"/>
      <c r="E422" s="14"/>
      <c r="F422" s="14"/>
      <c r="G422" s="14"/>
      <c r="H422" s="14"/>
      <c r="I422" s="14"/>
      <c r="J422" s="21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customFormat="false" ht="12.75" hidden="false" customHeight="false" outlineLevel="0" collapsed="false">
      <c r="A423" s="3"/>
      <c r="B423" s="14"/>
      <c r="C423" s="14"/>
      <c r="D423" s="14"/>
      <c r="E423" s="14"/>
      <c r="F423" s="14"/>
      <c r="G423" s="14"/>
      <c r="H423" s="14"/>
      <c r="I423" s="14"/>
      <c r="J423" s="21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customFormat="false" ht="12.75" hidden="false" customHeight="false" outlineLevel="0" collapsed="false">
      <c r="A424" s="3"/>
      <c r="B424" s="14"/>
      <c r="C424" s="14"/>
      <c r="D424" s="14"/>
      <c r="E424" s="14"/>
      <c r="F424" s="14"/>
      <c r="G424" s="14"/>
      <c r="H424" s="14"/>
      <c r="I424" s="14"/>
      <c r="J424" s="21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customFormat="false" ht="12.75" hidden="false" customHeight="false" outlineLevel="0" collapsed="false">
      <c r="A425" s="3"/>
      <c r="B425" s="14"/>
      <c r="C425" s="14"/>
      <c r="D425" s="14"/>
      <c r="E425" s="14"/>
      <c r="F425" s="14"/>
      <c r="G425" s="14"/>
      <c r="H425" s="14"/>
      <c r="I425" s="14"/>
      <c r="J425" s="21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customFormat="false" ht="12.75" hidden="false" customHeight="false" outlineLevel="0" collapsed="false">
      <c r="A426" s="3"/>
      <c r="B426" s="14"/>
      <c r="C426" s="14"/>
      <c r="D426" s="14"/>
      <c r="E426" s="14"/>
      <c r="F426" s="14"/>
      <c r="G426" s="14"/>
      <c r="H426" s="14"/>
      <c r="I426" s="14"/>
      <c r="J426" s="21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customFormat="false" ht="12.75" hidden="false" customHeight="false" outlineLevel="0" collapsed="false">
      <c r="A427" s="3"/>
      <c r="B427" s="14"/>
      <c r="C427" s="14"/>
      <c r="D427" s="14"/>
      <c r="E427" s="14"/>
      <c r="F427" s="14"/>
      <c r="G427" s="14"/>
      <c r="H427" s="14"/>
      <c r="I427" s="14"/>
      <c r="J427" s="21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customFormat="false" ht="12.75" hidden="false" customHeight="false" outlineLevel="0" collapsed="false">
      <c r="A428" s="3"/>
      <c r="B428" s="14"/>
      <c r="C428" s="14"/>
      <c r="D428" s="14"/>
      <c r="E428" s="14"/>
      <c r="F428" s="14"/>
      <c r="G428" s="14"/>
      <c r="H428" s="14"/>
      <c r="I428" s="14"/>
      <c r="J428" s="21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customFormat="false" ht="12.75" hidden="false" customHeight="false" outlineLevel="0" collapsed="false">
      <c r="A429" s="3"/>
      <c r="B429" s="14"/>
      <c r="C429" s="14"/>
      <c r="D429" s="14"/>
      <c r="E429" s="14"/>
      <c r="F429" s="14"/>
      <c r="G429" s="14"/>
      <c r="H429" s="14"/>
      <c r="I429" s="14"/>
      <c r="J429" s="21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customFormat="false" ht="12.75" hidden="false" customHeight="false" outlineLevel="0" collapsed="false">
      <c r="A430" s="3"/>
      <c r="B430" s="14"/>
      <c r="C430" s="14"/>
      <c r="D430" s="14"/>
      <c r="E430" s="14"/>
      <c r="F430" s="14"/>
      <c r="G430" s="14"/>
      <c r="H430" s="14"/>
      <c r="I430" s="14"/>
      <c r="J430" s="21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customFormat="false" ht="12.75" hidden="false" customHeight="false" outlineLevel="0" collapsed="false">
      <c r="A431" s="3"/>
      <c r="B431" s="14"/>
      <c r="C431" s="14"/>
      <c r="D431" s="14"/>
      <c r="E431" s="14"/>
      <c r="F431" s="14"/>
      <c r="G431" s="14"/>
      <c r="H431" s="14"/>
      <c r="I431" s="14"/>
      <c r="J431" s="21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customFormat="false" ht="12.75" hidden="false" customHeight="false" outlineLevel="0" collapsed="false">
      <c r="A432" s="3"/>
      <c r="B432" s="14"/>
      <c r="C432" s="14"/>
      <c r="D432" s="14"/>
      <c r="E432" s="14"/>
      <c r="F432" s="14"/>
      <c r="G432" s="14"/>
      <c r="H432" s="14"/>
      <c r="I432" s="14"/>
      <c r="J432" s="21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customFormat="false" ht="12.75" hidden="false" customHeight="false" outlineLevel="0" collapsed="false">
      <c r="A433" s="3"/>
      <c r="B433" s="14"/>
      <c r="C433" s="14"/>
      <c r="D433" s="14"/>
      <c r="E433" s="14"/>
      <c r="F433" s="14"/>
      <c r="G433" s="14"/>
      <c r="H433" s="14"/>
      <c r="I433" s="14"/>
      <c r="J433" s="21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customFormat="false" ht="12.75" hidden="false" customHeight="false" outlineLevel="0" collapsed="false">
      <c r="A434" s="3"/>
      <c r="B434" s="14"/>
      <c r="C434" s="14"/>
      <c r="D434" s="14"/>
      <c r="E434" s="14"/>
      <c r="F434" s="14"/>
      <c r="G434" s="14"/>
      <c r="H434" s="14"/>
      <c r="I434" s="14"/>
      <c r="J434" s="21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customFormat="false" ht="12.75" hidden="false" customHeight="false" outlineLevel="0" collapsed="false">
      <c r="A435" s="3"/>
      <c r="B435" s="14"/>
      <c r="C435" s="14"/>
      <c r="D435" s="14"/>
      <c r="E435" s="14"/>
      <c r="F435" s="14"/>
      <c r="G435" s="14"/>
      <c r="H435" s="14"/>
      <c r="I435" s="14"/>
      <c r="J435" s="21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customFormat="false" ht="12.75" hidden="false" customHeight="false" outlineLevel="0" collapsed="false">
      <c r="A436" s="3"/>
      <c r="B436" s="14"/>
      <c r="C436" s="14"/>
      <c r="D436" s="14"/>
      <c r="E436" s="14"/>
      <c r="F436" s="14"/>
      <c r="G436" s="14"/>
      <c r="H436" s="14"/>
      <c r="I436" s="14"/>
      <c r="J436" s="21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customFormat="false" ht="12.75" hidden="false" customHeight="false" outlineLevel="0" collapsed="false">
      <c r="A437" s="3"/>
      <c r="B437" s="14"/>
      <c r="C437" s="14"/>
      <c r="D437" s="14"/>
      <c r="E437" s="14"/>
      <c r="F437" s="14"/>
      <c r="G437" s="14"/>
      <c r="H437" s="14"/>
      <c r="I437" s="14"/>
      <c r="J437" s="21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customFormat="false" ht="12.75" hidden="false" customHeight="false" outlineLevel="0" collapsed="false">
      <c r="A438" s="3"/>
      <c r="B438" s="14"/>
      <c r="C438" s="14"/>
      <c r="D438" s="14"/>
      <c r="E438" s="14"/>
      <c r="F438" s="14"/>
      <c r="G438" s="14"/>
      <c r="H438" s="14"/>
      <c r="I438" s="14"/>
      <c r="J438" s="21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customFormat="false" ht="12.75" hidden="false" customHeight="false" outlineLevel="0" collapsed="false">
      <c r="A439" s="3"/>
      <c r="B439" s="14"/>
      <c r="C439" s="14"/>
      <c r="D439" s="14"/>
      <c r="E439" s="14"/>
      <c r="F439" s="14"/>
      <c r="G439" s="14"/>
      <c r="H439" s="14"/>
      <c r="I439" s="14"/>
      <c r="J439" s="21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customFormat="false" ht="12.75" hidden="false" customHeight="false" outlineLevel="0" collapsed="false">
      <c r="A440" s="3"/>
      <c r="B440" s="14"/>
      <c r="C440" s="14"/>
      <c r="D440" s="14"/>
      <c r="E440" s="14"/>
      <c r="F440" s="14"/>
      <c r="G440" s="14"/>
      <c r="H440" s="14"/>
      <c r="I440" s="14"/>
      <c r="J440" s="21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customFormat="false" ht="12.75" hidden="false" customHeight="false" outlineLevel="0" collapsed="false">
      <c r="A441" s="3"/>
      <c r="B441" s="14"/>
      <c r="C441" s="14"/>
      <c r="D441" s="14"/>
      <c r="E441" s="14"/>
      <c r="F441" s="14"/>
      <c r="G441" s="14"/>
      <c r="H441" s="14"/>
      <c r="I441" s="14"/>
      <c r="J441" s="21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customFormat="false" ht="12.75" hidden="false" customHeight="false" outlineLevel="0" collapsed="false">
      <c r="A442" s="3"/>
      <c r="B442" s="14"/>
      <c r="C442" s="14"/>
      <c r="D442" s="14"/>
      <c r="E442" s="14"/>
      <c r="F442" s="14"/>
      <c r="G442" s="14"/>
      <c r="H442" s="14"/>
      <c r="I442" s="14"/>
      <c r="J442" s="21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customFormat="false" ht="12.75" hidden="false" customHeight="false" outlineLevel="0" collapsed="false">
      <c r="A443" s="3"/>
      <c r="B443" s="14"/>
      <c r="C443" s="14"/>
      <c r="D443" s="14"/>
      <c r="E443" s="14"/>
      <c r="F443" s="14"/>
      <c r="G443" s="14"/>
      <c r="H443" s="14"/>
      <c r="I443" s="14"/>
      <c r="J443" s="21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customFormat="false" ht="12.75" hidden="false" customHeight="false" outlineLevel="0" collapsed="false">
      <c r="A444" s="3"/>
      <c r="B444" s="14"/>
      <c r="C444" s="14"/>
      <c r="D444" s="14"/>
      <c r="E444" s="14"/>
      <c r="F444" s="14"/>
      <c r="G444" s="14"/>
      <c r="H444" s="14"/>
      <c r="I444" s="14"/>
      <c r="J444" s="21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customFormat="false" ht="12.75" hidden="false" customHeight="false" outlineLevel="0" collapsed="false">
      <c r="A445" s="3"/>
      <c r="B445" s="14"/>
      <c r="C445" s="14"/>
      <c r="D445" s="14"/>
      <c r="E445" s="14"/>
      <c r="F445" s="14"/>
      <c r="G445" s="14"/>
      <c r="H445" s="14"/>
      <c r="I445" s="14"/>
      <c r="J445" s="21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customFormat="false" ht="12.75" hidden="false" customHeight="false" outlineLevel="0" collapsed="false">
      <c r="A446" s="3"/>
      <c r="B446" s="14"/>
      <c r="C446" s="14"/>
      <c r="D446" s="14"/>
      <c r="E446" s="14"/>
      <c r="F446" s="14"/>
      <c r="G446" s="14"/>
      <c r="H446" s="14"/>
      <c r="I446" s="14"/>
      <c r="J446" s="21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customFormat="false" ht="12.75" hidden="false" customHeight="false" outlineLevel="0" collapsed="false">
      <c r="A447" s="3"/>
      <c r="B447" s="14"/>
      <c r="C447" s="14"/>
      <c r="D447" s="14"/>
      <c r="E447" s="14"/>
      <c r="F447" s="14"/>
      <c r="G447" s="14"/>
      <c r="H447" s="14"/>
      <c r="I447" s="14"/>
      <c r="J447" s="21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customFormat="false" ht="12.75" hidden="false" customHeight="false" outlineLevel="0" collapsed="false">
      <c r="A448" s="3"/>
      <c r="B448" s="14"/>
      <c r="C448" s="14"/>
      <c r="D448" s="14"/>
      <c r="E448" s="14"/>
      <c r="F448" s="14"/>
      <c r="G448" s="14"/>
      <c r="H448" s="14"/>
      <c r="I448" s="14"/>
      <c r="J448" s="21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customFormat="false" ht="12.75" hidden="false" customHeight="false" outlineLevel="0" collapsed="false">
      <c r="A449" s="3"/>
      <c r="B449" s="14"/>
      <c r="C449" s="14"/>
      <c r="D449" s="14"/>
      <c r="E449" s="14"/>
      <c r="F449" s="14"/>
      <c r="G449" s="14"/>
      <c r="H449" s="14"/>
      <c r="I449" s="14"/>
      <c r="J449" s="21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customFormat="false" ht="12.75" hidden="false" customHeight="false" outlineLevel="0" collapsed="false">
      <c r="A450" s="3"/>
      <c r="B450" s="14"/>
      <c r="C450" s="14"/>
      <c r="D450" s="14"/>
      <c r="E450" s="14"/>
      <c r="F450" s="14"/>
      <c r="G450" s="14"/>
      <c r="H450" s="14"/>
      <c r="I450" s="14"/>
      <c r="J450" s="21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customFormat="false" ht="12.75" hidden="false" customHeight="false" outlineLevel="0" collapsed="false">
      <c r="A451" s="3"/>
      <c r="B451" s="14"/>
      <c r="C451" s="14"/>
      <c r="D451" s="14"/>
      <c r="E451" s="14"/>
      <c r="F451" s="14"/>
      <c r="G451" s="14"/>
      <c r="H451" s="14"/>
      <c r="I451" s="14"/>
      <c r="J451" s="21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customFormat="false" ht="12.75" hidden="false" customHeight="false" outlineLevel="0" collapsed="false">
      <c r="A452" s="3"/>
      <c r="B452" s="14"/>
      <c r="C452" s="14"/>
      <c r="D452" s="14"/>
      <c r="E452" s="14"/>
      <c r="F452" s="14"/>
      <c r="G452" s="14"/>
      <c r="H452" s="14"/>
      <c r="I452" s="14"/>
      <c r="J452" s="21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customFormat="false" ht="12.75" hidden="false" customHeight="false" outlineLevel="0" collapsed="false">
      <c r="A453" s="3"/>
      <c r="B453" s="14"/>
      <c r="C453" s="14"/>
      <c r="D453" s="14"/>
      <c r="E453" s="14"/>
      <c r="F453" s="14"/>
      <c r="G453" s="14"/>
      <c r="H453" s="14"/>
      <c r="I453" s="14"/>
      <c r="J453" s="21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customFormat="false" ht="12.75" hidden="false" customHeight="false" outlineLevel="0" collapsed="false">
      <c r="A454" s="3"/>
      <c r="B454" s="14"/>
      <c r="C454" s="14"/>
      <c r="D454" s="14"/>
      <c r="E454" s="14"/>
      <c r="F454" s="14"/>
      <c r="G454" s="14"/>
      <c r="H454" s="14"/>
      <c r="I454" s="14"/>
      <c r="J454" s="21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customFormat="false" ht="12.75" hidden="false" customHeight="false" outlineLevel="0" collapsed="false">
      <c r="A455" s="3"/>
      <c r="B455" s="14"/>
      <c r="C455" s="14"/>
      <c r="D455" s="14"/>
      <c r="E455" s="14"/>
      <c r="F455" s="14"/>
      <c r="G455" s="14"/>
      <c r="H455" s="14"/>
      <c r="I455" s="14"/>
      <c r="J455" s="21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customFormat="false" ht="12.75" hidden="false" customHeight="false" outlineLevel="0" collapsed="false">
      <c r="A456" s="3"/>
      <c r="B456" s="14"/>
      <c r="C456" s="14"/>
      <c r="D456" s="14"/>
      <c r="E456" s="14"/>
      <c r="F456" s="14"/>
      <c r="G456" s="14"/>
      <c r="H456" s="14"/>
      <c r="I456" s="14"/>
      <c r="J456" s="21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customFormat="false" ht="12.75" hidden="false" customHeight="false" outlineLevel="0" collapsed="false">
      <c r="A457" s="3"/>
      <c r="B457" s="14"/>
      <c r="C457" s="14"/>
      <c r="D457" s="14"/>
      <c r="E457" s="14"/>
      <c r="F457" s="14"/>
      <c r="G457" s="14"/>
      <c r="H457" s="14"/>
      <c r="I457" s="14"/>
      <c r="J457" s="21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customFormat="false" ht="12.75" hidden="false" customHeight="false" outlineLevel="0" collapsed="false">
      <c r="A458" s="3"/>
      <c r="B458" s="14"/>
      <c r="C458" s="14"/>
      <c r="D458" s="14"/>
      <c r="E458" s="14"/>
      <c r="F458" s="14"/>
      <c r="G458" s="14"/>
      <c r="H458" s="14"/>
      <c r="I458" s="14"/>
      <c r="J458" s="21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customFormat="false" ht="12.75" hidden="false" customHeight="false" outlineLevel="0" collapsed="false">
      <c r="A459" s="3"/>
      <c r="B459" s="14"/>
      <c r="C459" s="14"/>
      <c r="D459" s="14"/>
      <c r="E459" s="14"/>
      <c r="F459" s="14"/>
      <c r="G459" s="14"/>
      <c r="H459" s="14"/>
      <c r="I459" s="14"/>
      <c r="J459" s="21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customFormat="false" ht="12.75" hidden="false" customHeight="false" outlineLevel="0" collapsed="false">
      <c r="A460" s="3"/>
      <c r="B460" s="14"/>
      <c r="C460" s="14"/>
      <c r="D460" s="14"/>
      <c r="E460" s="14"/>
      <c r="F460" s="14"/>
      <c r="G460" s="14"/>
      <c r="H460" s="14"/>
      <c r="I460" s="14"/>
      <c r="J460" s="21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customFormat="false" ht="12.75" hidden="false" customHeight="false" outlineLevel="0" collapsed="false">
      <c r="A461" s="3"/>
      <c r="B461" s="14"/>
      <c r="C461" s="14"/>
      <c r="D461" s="14"/>
      <c r="E461" s="14"/>
      <c r="F461" s="14"/>
      <c r="G461" s="14"/>
      <c r="H461" s="14"/>
      <c r="I461" s="14"/>
      <c r="J461" s="21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customFormat="false" ht="12.75" hidden="false" customHeight="false" outlineLevel="0" collapsed="false">
      <c r="A462" s="3"/>
      <c r="B462" s="14"/>
      <c r="C462" s="14"/>
      <c r="D462" s="14"/>
      <c r="E462" s="14"/>
      <c r="F462" s="14"/>
      <c r="G462" s="14"/>
      <c r="H462" s="14"/>
      <c r="I462" s="14"/>
      <c r="J462" s="21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customFormat="false" ht="12.75" hidden="false" customHeight="false" outlineLevel="0" collapsed="false">
      <c r="A463" s="3"/>
      <c r="B463" s="14"/>
      <c r="C463" s="14"/>
      <c r="D463" s="14"/>
      <c r="E463" s="14"/>
      <c r="F463" s="14"/>
      <c r="G463" s="14"/>
      <c r="H463" s="14"/>
      <c r="I463" s="14"/>
      <c r="J463" s="21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customFormat="false" ht="12.75" hidden="false" customHeight="false" outlineLevel="0" collapsed="false">
      <c r="A464" s="3"/>
      <c r="B464" s="14"/>
      <c r="C464" s="14"/>
      <c r="D464" s="14"/>
      <c r="E464" s="14"/>
      <c r="F464" s="14"/>
      <c r="G464" s="14"/>
      <c r="H464" s="14"/>
      <c r="I464" s="14"/>
      <c r="J464" s="21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customFormat="false" ht="12.75" hidden="false" customHeight="false" outlineLevel="0" collapsed="false">
      <c r="A465" s="3"/>
      <c r="B465" s="14"/>
      <c r="C465" s="14"/>
      <c r="D465" s="14"/>
      <c r="E465" s="14"/>
      <c r="F465" s="14"/>
      <c r="G465" s="14"/>
      <c r="H465" s="14"/>
      <c r="I465" s="14"/>
      <c r="J465" s="21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customFormat="false" ht="12.75" hidden="false" customHeight="false" outlineLevel="0" collapsed="false">
      <c r="A466" s="3"/>
      <c r="B466" s="14"/>
      <c r="C466" s="14"/>
      <c r="D466" s="14"/>
      <c r="E466" s="14"/>
      <c r="F466" s="14"/>
      <c r="G466" s="14"/>
      <c r="H466" s="14"/>
      <c r="I466" s="14"/>
      <c r="J466" s="21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customFormat="false" ht="12.75" hidden="false" customHeight="false" outlineLevel="0" collapsed="false">
      <c r="A467" s="3"/>
      <c r="B467" s="14"/>
      <c r="C467" s="14"/>
      <c r="D467" s="14"/>
      <c r="E467" s="14"/>
      <c r="F467" s="14"/>
      <c r="G467" s="14"/>
      <c r="H467" s="14"/>
      <c r="I467" s="14"/>
      <c r="J467" s="21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customFormat="false" ht="12.75" hidden="false" customHeight="false" outlineLevel="0" collapsed="false">
      <c r="A468" s="3"/>
      <c r="B468" s="14"/>
      <c r="C468" s="14"/>
      <c r="D468" s="14"/>
      <c r="E468" s="14"/>
      <c r="F468" s="14"/>
      <c r="G468" s="14"/>
      <c r="H468" s="14"/>
      <c r="I468" s="14"/>
      <c r="J468" s="21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customFormat="false" ht="12.75" hidden="false" customHeight="false" outlineLevel="0" collapsed="false">
      <c r="A469" s="3"/>
      <c r="B469" s="14"/>
      <c r="C469" s="14"/>
      <c r="D469" s="14"/>
      <c r="E469" s="14"/>
      <c r="F469" s="14"/>
      <c r="G469" s="14"/>
      <c r="H469" s="14"/>
      <c r="I469" s="14"/>
      <c r="J469" s="21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customFormat="false" ht="12.75" hidden="false" customHeight="false" outlineLevel="0" collapsed="false">
      <c r="A470" s="3"/>
      <c r="B470" s="14"/>
      <c r="C470" s="14"/>
      <c r="D470" s="14"/>
      <c r="E470" s="14"/>
      <c r="F470" s="14"/>
      <c r="G470" s="14"/>
      <c r="H470" s="14"/>
      <c r="I470" s="14"/>
      <c r="J470" s="21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customFormat="false" ht="12.75" hidden="false" customHeight="false" outlineLevel="0" collapsed="false">
      <c r="A471" s="3"/>
      <c r="B471" s="14"/>
      <c r="C471" s="14"/>
      <c r="D471" s="14"/>
      <c r="E471" s="14"/>
      <c r="F471" s="14"/>
      <c r="G471" s="14"/>
      <c r="H471" s="14"/>
      <c r="I471" s="14"/>
      <c r="J471" s="21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customFormat="false" ht="12.75" hidden="false" customHeight="false" outlineLevel="0" collapsed="false">
      <c r="A472" s="3"/>
      <c r="B472" s="14"/>
      <c r="C472" s="14"/>
      <c r="D472" s="14"/>
      <c r="E472" s="14"/>
      <c r="F472" s="14"/>
      <c r="G472" s="14"/>
      <c r="H472" s="14"/>
      <c r="I472" s="14"/>
      <c r="J472" s="21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customFormat="false" ht="12.75" hidden="false" customHeight="false" outlineLevel="0" collapsed="false">
      <c r="A473" s="3"/>
      <c r="B473" s="14"/>
      <c r="C473" s="14"/>
      <c r="D473" s="14"/>
      <c r="E473" s="14"/>
      <c r="F473" s="14"/>
      <c r="G473" s="14"/>
      <c r="H473" s="14"/>
      <c r="I473" s="14"/>
      <c r="J473" s="21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customFormat="false" ht="12.75" hidden="false" customHeight="false" outlineLevel="0" collapsed="false">
      <c r="A474" s="3"/>
      <c r="B474" s="14"/>
      <c r="C474" s="14"/>
      <c r="D474" s="14"/>
      <c r="E474" s="14"/>
      <c r="F474" s="14"/>
      <c r="G474" s="14"/>
      <c r="H474" s="14"/>
      <c r="I474" s="14"/>
      <c r="J474" s="21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customFormat="false" ht="12.75" hidden="false" customHeight="false" outlineLevel="0" collapsed="false">
      <c r="A475" s="3"/>
      <c r="B475" s="14"/>
      <c r="C475" s="14"/>
      <c r="D475" s="14"/>
      <c r="E475" s="14"/>
      <c r="F475" s="14"/>
      <c r="G475" s="14"/>
      <c r="H475" s="14"/>
      <c r="I475" s="14"/>
      <c r="J475" s="21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customFormat="false" ht="12.75" hidden="false" customHeight="false" outlineLevel="0" collapsed="false">
      <c r="A476" s="3"/>
      <c r="B476" s="14"/>
      <c r="C476" s="14"/>
      <c r="D476" s="14"/>
      <c r="E476" s="14"/>
      <c r="F476" s="14"/>
      <c r="G476" s="14"/>
      <c r="H476" s="14"/>
      <c r="I476" s="14"/>
      <c r="J476" s="21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customFormat="false" ht="12.75" hidden="false" customHeight="false" outlineLevel="0" collapsed="false">
      <c r="A477" s="3"/>
      <c r="B477" s="14"/>
      <c r="C477" s="14"/>
      <c r="D477" s="14"/>
      <c r="E477" s="14"/>
      <c r="F477" s="14"/>
      <c r="G477" s="14"/>
      <c r="H477" s="14"/>
      <c r="I477" s="14"/>
      <c r="J477" s="21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customFormat="false" ht="12.75" hidden="false" customHeight="false" outlineLevel="0" collapsed="false">
      <c r="A478" s="3"/>
      <c r="B478" s="14"/>
      <c r="C478" s="14"/>
      <c r="D478" s="14"/>
      <c r="E478" s="14"/>
      <c r="F478" s="14"/>
      <c r="G478" s="14"/>
      <c r="H478" s="14"/>
      <c r="I478" s="14"/>
      <c r="J478" s="21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customFormat="false" ht="12.75" hidden="false" customHeight="false" outlineLevel="0" collapsed="false">
      <c r="A479" s="3"/>
      <c r="B479" s="14"/>
      <c r="C479" s="14"/>
      <c r="D479" s="14"/>
      <c r="E479" s="14"/>
      <c r="F479" s="14"/>
      <c r="G479" s="14"/>
      <c r="H479" s="14"/>
      <c r="I479" s="14"/>
      <c r="J479" s="21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customFormat="false" ht="12.75" hidden="false" customHeight="false" outlineLevel="0" collapsed="false">
      <c r="A480" s="3"/>
      <c r="B480" s="14"/>
      <c r="C480" s="14"/>
      <c r="D480" s="14"/>
      <c r="E480" s="14"/>
      <c r="F480" s="14"/>
      <c r="G480" s="14"/>
      <c r="H480" s="14"/>
      <c r="I480" s="14"/>
      <c r="J480" s="21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customFormat="false" ht="12.75" hidden="false" customHeight="false" outlineLevel="0" collapsed="false">
      <c r="A481" s="3"/>
      <c r="B481" s="14"/>
      <c r="C481" s="14"/>
      <c r="D481" s="14"/>
      <c r="E481" s="14"/>
      <c r="F481" s="14"/>
      <c r="G481" s="14"/>
      <c r="H481" s="14"/>
      <c r="I481" s="14"/>
      <c r="J481" s="21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customFormat="false" ht="12.75" hidden="false" customHeight="false" outlineLevel="0" collapsed="false">
      <c r="A482" s="3"/>
      <c r="B482" s="14"/>
      <c r="C482" s="14"/>
      <c r="D482" s="14"/>
      <c r="E482" s="14"/>
      <c r="F482" s="14"/>
      <c r="G482" s="14"/>
      <c r="H482" s="14"/>
      <c r="I482" s="14"/>
      <c r="J482" s="21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customFormat="false" ht="12.75" hidden="false" customHeight="false" outlineLevel="0" collapsed="false">
      <c r="A483" s="3"/>
      <c r="B483" s="14"/>
      <c r="C483" s="14"/>
      <c r="D483" s="14"/>
      <c r="E483" s="14"/>
      <c r="F483" s="14"/>
      <c r="G483" s="14"/>
      <c r="H483" s="14"/>
      <c r="I483" s="14"/>
      <c r="J483" s="21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customFormat="false" ht="12.75" hidden="false" customHeight="false" outlineLevel="0" collapsed="false">
      <c r="A484" s="3"/>
      <c r="B484" s="14"/>
      <c r="C484" s="14"/>
      <c r="D484" s="14"/>
      <c r="E484" s="14"/>
      <c r="F484" s="14"/>
      <c r="G484" s="14"/>
      <c r="H484" s="14"/>
      <c r="I484" s="14"/>
      <c r="J484" s="21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customFormat="false" ht="12.75" hidden="false" customHeight="false" outlineLevel="0" collapsed="false">
      <c r="A485" s="3"/>
      <c r="B485" s="14"/>
      <c r="C485" s="14"/>
      <c r="D485" s="14"/>
      <c r="E485" s="14"/>
      <c r="F485" s="14"/>
      <c r="G485" s="14"/>
      <c r="H485" s="14"/>
      <c r="I485" s="14"/>
      <c r="J485" s="21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customFormat="false" ht="12.75" hidden="false" customHeight="false" outlineLevel="0" collapsed="false">
      <c r="A486" s="3"/>
      <c r="B486" s="14"/>
      <c r="C486" s="14"/>
      <c r="D486" s="14"/>
      <c r="E486" s="14"/>
      <c r="F486" s="14"/>
      <c r="G486" s="14"/>
      <c r="H486" s="14"/>
      <c r="I486" s="14"/>
      <c r="J486" s="21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customFormat="false" ht="12.75" hidden="false" customHeight="false" outlineLevel="0" collapsed="false">
      <c r="A487" s="3"/>
      <c r="B487" s="14"/>
      <c r="C487" s="14"/>
      <c r="D487" s="14"/>
      <c r="E487" s="14"/>
      <c r="F487" s="14"/>
      <c r="G487" s="14"/>
      <c r="H487" s="14"/>
      <c r="I487" s="14"/>
      <c r="J487" s="21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customFormat="false" ht="12.75" hidden="false" customHeight="false" outlineLevel="0" collapsed="false">
      <c r="A488" s="3"/>
      <c r="B488" s="14"/>
      <c r="C488" s="14"/>
      <c r="D488" s="14"/>
      <c r="E488" s="14"/>
      <c r="F488" s="14"/>
      <c r="G488" s="14"/>
      <c r="H488" s="14"/>
      <c r="I488" s="14"/>
      <c r="J488" s="21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customFormat="false" ht="12.75" hidden="false" customHeight="false" outlineLevel="0" collapsed="false">
      <c r="A489" s="3"/>
      <c r="B489" s="14"/>
      <c r="C489" s="14"/>
      <c r="D489" s="14"/>
      <c r="E489" s="14"/>
      <c r="F489" s="14"/>
      <c r="G489" s="14"/>
      <c r="H489" s="14"/>
      <c r="I489" s="14"/>
      <c r="J489" s="21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customFormat="false" ht="12.75" hidden="false" customHeight="false" outlineLevel="0" collapsed="false">
      <c r="A490" s="3"/>
      <c r="B490" s="14"/>
      <c r="C490" s="14"/>
      <c r="D490" s="14"/>
      <c r="E490" s="14"/>
      <c r="F490" s="14"/>
      <c r="G490" s="14"/>
      <c r="H490" s="14"/>
      <c r="I490" s="14"/>
      <c r="J490" s="21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customFormat="false" ht="12.75" hidden="false" customHeight="false" outlineLevel="0" collapsed="false">
      <c r="A491" s="3"/>
      <c r="B491" s="14"/>
      <c r="C491" s="14"/>
      <c r="D491" s="14"/>
      <c r="E491" s="14"/>
      <c r="F491" s="14"/>
      <c r="G491" s="14"/>
      <c r="H491" s="14"/>
      <c r="I491" s="14"/>
      <c r="J491" s="21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customFormat="false" ht="12.75" hidden="false" customHeight="false" outlineLevel="0" collapsed="false">
      <c r="A492" s="3"/>
      <c r="B492" s="14"/>
      <c r="C492" s="14"/>
      <c r="D492" s="14"/>
      <c r="E492" s="14"/>
      <c r="F492" s="14"/>
      <c r="G492" s="14"/>
      <c r="H492" s="14"/>
      <c r="I492" s="14"/>
      <c r="J492" s="21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customFormat="false" ht="12.75" hidden="false" customHeight="false" outlineLevel="0" collapsed="false">
      <c r="A493" s="3"/>
      <c r="B493" s="14"/>
      <c r="C493" s="14"/>
      <c r="D493" s="14"/>
      <c r="E493" s="14"/>
      <c r="F493" s="14"/>
      <c r="G493" s="14"/>
      <c r="H493" s="14"/>
      <c r="I493" s="14"/>
      <c r="J493" s="21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customFormat="false" ht="12.75" hidden="false" customHeight="false" outlineLevel="0" collapsed="false">
      <c r="A494" s="3"/>
      <c r="B494" s="14"/>
      <c r="C494" s="14"/>
      <c r="D494" s="14"/>
      <c r="E494" s="14"/>
      <c r="F494" s="14"/>
      <c r="G494" s="14"/>
      <c r="H494" s="14"/>
      <c r="I494" s="14"/>
      <c r="J494" s="21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customFormat="false" ht="12.75" hidden="false" customHeight="false" outlineLevel="0" collapsed="false">
      <c r="A495" s="3"/>
      <c r="B495" s="14"/>
      <c r="C495" s="14"/>
      <c r="D495" s="14"/>
      <c r="E495" s="14"/>
      <c r="F495" s="14"/>
      <c r="G495" s="14"/>
      <c r="H495" s="14"/>
      <c r="I495" s="14"/>
      <c r="J495" s="21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customFormat="false" ht="12.75" hidden="false" customHeight="false" outlineLevel="0" collapsed="false">
      <c r="A496" s="3"/>
      <c r="B496" s="14"/>
      <c r="C496" s="14"/>
      <c r="D496" s="14"/>
      <c r="E496" s="14"/>
      <c r="F496" s="14"/>
      <c r="G496" s="14"/>
      <c r="H496" s="14"/>
      <c r="I496" s="14"/>
      <c r="J496" s="21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customFormat="false" ht="12.75" hidden="false" customHeight="false" outlineLevel="0" collapsed="false">
      <c r="A497" s="3"/>
      <c r="B497" s="14"/>
      <c r="C497" s="14"/>
      <c r="D497" s="14"/>
      <c r="E497" s="14"/>
      <c r="F497" s="14"/>
      <c r="G497" s="14"/>
      <c r="H497" s="14"/>
      <c r="I497" s="14"/>
      <c r="J497" s="21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customFormat="false" ht="12.75" hidden="false" customHeight="false" outlineLevel="0" collapsed="false">
      <c r="A498" s="3"/>
      <c r="B498" s="14"/>
      <c r="C498" s="14"/>
      <c r="D498" s="14"/>
      <c r="E498" s="14"/>
      <c r="F498" s="14"/>
      <c r="G498" s="14"/>
      <c r="H498" s="14"/>
      <c r="I498" s="14"/>
      <c r="J498" s="21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customFormat="false" ht="12.75" hidden="false" customHeight="false" outlineLevel="0" collapsed="false">
      <c r="A499" s="3"/>
      <c r="B499" s="14"/>
      <c r="C499" s="14"/>
      <c r="D499" s="14"/>
      <c r="E499" s="14"/>
      <c r="F499" s="14"/>
      <c r="G499" s="14"/>
      <c r="H499" s="14"/>
      <c r="I499" s="14"/>
      <c r="J499" s="21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customFormat="false" ht="12.75" hidden="false" customHeight="false" outlineLevel="0" collapsed="false">
      <c r="A500" s="3"/>
      <c r="B500" s="14"/>
      <c r="C500" s="14"/>
      <c r="D500" s="14"/>
      <c r="E500" s="14"/>
      <c r="F500" s="14"/>
      <c r="G500" s="14"/>
      <c r="H500" s="14"/>
      <c r="I500" s="14"/>
      <c r="J500" s="21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customFormat="false" ht="12.75" hidden="false" customHeight="false" outlineLevel="0" collapsed="false">
      <c r="A501" s="3"/>
      <c r="B501" s="14"/>
      <c r="C501" s="14"/>
      <c r="D501" s="14"/>
      <c r="E501" s="14"/>
      <c r="F501" s="14"/>
      <c r="G501" s="14"/>
      <c r="H501" s="14"/>
      <c r="I501" s="14"/>
      <c r="J501" s="21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customFormat="false" ht="12.75" hidden="false" customHeight="false" outlineLevel="0" collapsed="false">
      <c r="A502" s="3"/>
      <c r="B502" s="14"/>
      <c r="C502" s="14"/>
      <c r="D502" s="14"/>
      <c r="E502" s="14"/>
      <c r="F502" s="14"/>
      <c r="G502" s="14"/>
      <c r="H502" s="14"/>
      <c r="I502" s="14"/>
      <c r="J502" s="21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customFormat="false" ht="12.75" hidden="false" customHeight="false" outlineLevel="0" collapsed="false">
      <c r="A503" s="3"/>
      <c r="B503" s="14"/>
      <c r="C503" s="14"/>
      <c r="D503" s="14"/>
      <c r="E503" s="14"/>
      <c r="F503" s="14"/>
      <c r="G503" s="14"/>
      <c r="H503" s="14"/>
      <c r="I503" s="14"/>
      <c r="J503" s="21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customFormat="false" ht="12.75" hidden="false" customHeight="false" outlineLevel="0" collapsed="false">
      <c r="A504" s="3"/>
      <c r="B504" s="14"/>
      <c r="C504" s="14"/>
      <c r="D504" s="14"/>
      <c r="E504" s="14"/>
      <c r="F504" s="14"/>
      <c r="G504" s="14"/>
      <c r="H504" s="14"/>
      <c r="I504" s="14"/>
      <c r="J504" s="21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customFormat="false" ht="12.75" hidden="false" customHeight="false" outlineLevel="0" collapsed="false">
      <c r="A505" s="3"/>
      <c r="B505" s="14"/>
      <c r="C505" s="14"/>
      <c r="D505" s="14"/>
      <c r="E505" s="14"/>
      <c r="F505" s="14"/>
      <c r="G505" s="14"/>
      <c r="H505" s="14"/>
      <c r="I505" s="14"/>
      <c r="J505" s="21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customFormat="false" ht="12.75" hidden="false" customHeight="false" outlineLevel="0" collapsed="false">
      <c r="A506" s="3"/>
      <c r="B506" s="14"/>
      <c r="C506" s="14"/>
      <c r="D506" s="14"/>
      <c r="E506" s="14"/>
      <c r="F506" s="14"/>
      <c r="G506" s="14"/>
      <c r="H506" s="14"/>
      <c r="I506" s="14"/>
      <c r="J506" s="21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customFormat="false" ht="12.75" hidden="false" customHeight="false" outlineLevel="0" collapsed="false">
      <c r="A507" s="3"/>
      <c r="B507" s="14"/>
      <c r="C507" s="14"/>
      <c r="D507" s="14"/>
      <c r="E507" s="14"/>
      <c r="F507" s="14"/>
      <c r="G507" s="14"/>
      <c r="H507" s="14"/>
      <c r="I507" s="14"/>
      <c r="J507" s="21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customFormat="false" ht="12.75" hidden="false" customHeight="false" outlineLevel="0" collapsed="false">
      <c r="A508" s="3"/>
      <c r="B508" s="14"/>
      <c r="C508" s="14"/>
      <c r="D508" s="14"/>
      <c r="E508" s="14"/>
      <c r="F508" s="14"/>
      <c r="G508" s="14"/>
      <c r="H508" s="14"/>
      <c r="I508" s="14"/>
      <c r="J508" s="21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customFormat="false" ht="12.75" hidden="false" customHeight="false" outlineLevel="0" collapsed="false">
      <c r="A509" s="3"/>
      <c r="B509" s="14"/>
      <c r="C509" s="14"/>
      <c r="D509" s="14"/>
      <c r="E509" s="14"/>
      <c r="F509" s="14"/>
      <c r="G509" s="14"/>
      <c r="H509" s="14"/>
      <c r="I509" s="14"/>
      <c r="J509" s="21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customFormat="false" ht="12.75" hidden="false" customHeight="false" outlineLevel="0" collapsed="false">
      <c r="A510" s="3"/>
      <c r="B510" s="14"/>
      <c r="C510" s="14"/>
      <c r="D510" s="14"/>
      <c r="E510" s="14"/>
      <c r="F510" s="14"/>
      <c r="G510" s="14"/>
      <c r="H510" s="14"/>
      <c r="I510" s="14"/>
      <c r="J510" s="21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customFormat="false" ht="12.75" hidden="false" customHeight="false" outlineLevel="0" collapsed="false">
      <c r="A511" s="3"/>
      <c r="B511" s="14"/>
      <c r="C511" s="14"/>
      <c r="D511" s="14"/>
      <c r="E511" s="14"/>
      <c r="F511" s="14"/>
      <c r="G511" s="14"/>
      <c r="H511" s="14"/>
      <c r="I511" s="14"/>
      <c r="J511" s="21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customFormat="false" ht="12.75" hidden="false" customHeight="false" outlineLevel="0" collapsed="false">
      <c r="A512" s="3"/>
      <c r="B512" s="14"/>
      <c r="C512" s="14"/>
      <c r="D512" s="14"/>
      <c r="E512" s="14"/>
      <c r="F512" s="14"/>
      <c r="G512" s="14"/>
      <c r="H512" s="14"/>
      <c r="I512" s="14"/>
      <c r="J512" s="21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customFormat="false" ht="12.75" hidden="false" customHeight="false" outlineLevel="0" collapsed="false">
      <c r="A513" s="3"/>
      <c r="B513" s="14"/>
      <c r="C513" s="14"/>
      <c r="D513" s="14"/>
      <c r="E513" s="14"/>
      <c r="F513" s="14"/>
      <c r="G513" s="14"/>
      <c r="H513" s="14"/>
      <c r="I513" s="14"/>
      <c r="J513" s="21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customFormat="false" ht="12.75" hidden="false" customHeight="false" outlineLevel="0" collapsed="false">
      <c r="A514" s="3"/>
      <c r="B514" s="14"/>
      <c r="C514" s="14"/>
      <c r="D514" s="14"/>
      <c r="E514" s="14"/>
      <c r="F514" s="14"/>
      <c r="G514" s="14"/>
      <c r="H514" s="14"/>
      <c r="I514" s="14"/>
      <c r="J514" s="21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customFormat="false" ht="12.75" hidden="false" customHeight="false" outlineLevel="0" collapsed="false">
      <c r="A515" s="3"/>
      <c r="B515" s="14"/>
      <c r="C515" s="14"/>
      <c r="D515" s="14"/>
      <c r="E515" s="14"/>
      <c r="F515" s="14"/>
      <c r="G515" s="14"/>
      <c r="H515" s="14"/>
      <c r="I515" s="14"/>
      <c r="J515" s="21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customFormat="false" ht="12.75" hidden="false" customHeight="false" outlineLevel="0" collapsed="false">
      <c r="A516" s="3"/>
      <c r="B516" s="14"/>
      <c r="C516" s="14"/>
      <c r="D516" s="14"/>
      <c r="E516" s="14"/>
      <c r="F516" s="14"/>
      <c r="G516" s="14"/>
      <c r="H516" s="14"/>
      <c r="I516" s="14"/>
      <c r="J516" s="21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customFormat="false" ht="12.75" hidden="false" customHeight="false" outlineLevel="0" collapsed="false">
      <c r="A517" s="3"/>
      <c r="B517" s="14"/>
      <c r="C517" s="14"/>
      <c r="D517" s="14"/>
      <c r="E517" s="14"/>
      <c r="F517" s="14"/>
      <c r="G517" s="14"/>
      <c r="H517" s="14"/>
      <c r="I517" s="14"/>
      <c r="J517" s="21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customFormat="false" ht="12.75" hidden="false" customHeight="false" outlineLevel="0" collapsed="false">
      <c r="A518" s="3"/>
      <c r="B518" s="14"/>
      <c r="C518" s="14"/>
      <c r="D518" s="14"/>
      <c r="E518" s="14"/>
      <c r="F518" s="14"/>
      <c r="G518" s="14"/>
      <c r="H518" s="14"/>
      <c r="I518" s="14"/>
      <c r="J518" s="21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customFormat="false" ht="12.75" hidden="false" customHeight="false" outlineLevel="0" collapsed="false">
      <c r="A519" s="3"/>
      <c r="B519" s="14"/>
      <c r="C519" s="14"/>
      <c r="D519" s="14"/>
      <c r="E519" s="14"/>
      <c r="F519" s="14"/>
      <c r="G519" s="14"/>
      <c r="H519" s="14"/>
      <c r="I519" s="14"/>
      <c r="J519" s="21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customFormat="false" ht="12.75" hidden="false" customHeight="false" outlineLevel="0" collapsed="false">
      <c r="A520" s="3"/>
      <c r="B520" s="14"/>
      <c r="C520" s="14"/>
      <c r="D520" s="14"/>
      <c r="E520" s="14"/>
      <c r="F520" s="14"/>
      <c r="G520" s="14"/>
      <c r="H520" s="14"/>
      <c r="I520" s="14"/>
      <c r="J520" s="21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customFormat="false" ht="12.75" hidden="false" customHeight="false" outlineLevel="0" collapsed="false">
      <c r="A521" s="3"/>
      <c r="B521" s="14"/>
      <c r="C521" s="14"/>
      <c r="D521" s="14"/>
      <c r="E521" s="14"/>
      <c r="F521" s="14"/>
      <c r="G521" s="14"/>
      <c r="H521" s="14"/>
      <c r="I521" s="14"/>
      <c r="J521" s="21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customFormat="false" ht="12.75" hidden="false" customHeight="false" outlineLevel="0" collapsed="false">
      <c r="A522" s="3"/>
      <c r="B522" s="14"/>
      <c r="C522" s="14"/>
      <c r="D522" s="14"/>
      <c r="E522" s="14"/>
      <c r="F522" s="14"/>
      <c r="G522" s="14"/>
      <c r="H522" s="14"/>
      <c r="I522" s="14"/>
      <c r="J522" s="21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customFormat="false" ht="12.75" hidden="false" customHeight="false" outlineLevel="0" collapsed="false">
      <c r="A523" s="3"/>
      <c r="B523" s="14"/>
      <c r="C523" s="14"/>
      <c r="D523" s="14"/>
      <c r="E523" s="14"/>
      <c r="F523" s="14"/>
      <c r="G523" s="14"/>
      <c r="H523" s="14"/>
      <c r="I523" s="14"/>
      <c r="J523" s="21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customFormat="false" ht="12.75" hidden="false" customHeight="false" outlineLevel="0" collapsed="false">
      <c r="A524" s="3"/>
      <c r="B524" s="14"/>
      <c r="C524" s="14"/>
      <c r="D524" s="14"/>
      <c r="E524" s="14"/>
      <c r="F524" s="14"/>
      <c r="G524" s="14"/>
      <c r="H524" s="14"/>
      <c r="I524" s="14"/>
      <c r="J524" s="21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customFormat="false" ht="12.75" hidden="false" customHeight="false" outlineLevel="0" collapsed="false">
      <c r="A525" s="3"/>
      <c r="B525" s="14"/>
      <c r="C525" s="14"/>
      <c r="D525" s="14"/>
      <c r="E525" s="14"/>
      <c r="F525" s="14"/>
      <c r="G525" s="14"/>
      <c r="H525" s="14"/>
      <c r="I525" s="14"/>
      <c r="J525" s="21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customFormat="false" ht="12.75" hidden="false" customHeight="false" outlineLevel="0" collapsed="false">
      <c r="A526" s="3"/>
      <c r="B526" s="14"/>
      <c r="C526" s="14"/>
      <c r="D526" s="14"/>
      <c r="E526" s="14"/>
      <c r="F526" s="14"/>
      <c r="G526" s="14"/>
      <c r="H526" s="14"/>
      <c r="I526" s="14"/>
      <c r="J526" s="21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customFormat="false" ht="12.75" hidden="false" customHeight="false" outlineLevel="0" collapsed="false">
      <c r="A527" s="3"/>
      <c r="B527" s="14"/>
      <c r="C527" s="14"/>
      <c r="D527" s="14"/>
      <c r="E527" s="14"/>
      <c r="F527" s="14"/>
      <c r="G527" s="14"/>
      <c r="H527" s="14"/>
      <c r="I527" s="14"/>
      <c r="J527" s="21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customFormat="false" ht="12.75" hidden="false" customHeight="false" outlineLevel="0" collapsed="false">
      <c r="A528" s="3"/>
      <c r="B528" s="14"/>
      <c r="C528" s="14"/>
      <c r="D528" s="14"/>
      <c r="E528" s="14"/>
      <c r="F528" s="14"/>
      <c r="G528" s="14"/>
      <c r="H528" s="14"/>
      <c r="I528" s="14"/>
      <c r="J528" s="21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customFormat="false" ht="12.75" hidden="false" customHeight="false" outlineLevel="0" collapsed="false">
      <c r="A529" s="3"/>
      <c r="B529" s="14"/>
      <c r="C529" s="14"/>
      <c r="D529" s="14"/>
      <c r="E529" s="14"/>
      <c r="F529" s="14"/>
      <c r="G529" s="14"/>
      <c r="H529" s="14"/>
      <c r="I529" s="14"/>
      <c r="J529" s="21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customFormat="false" ht="12.75" hidden="false" customHeight="false" outlineLevel="0" collapsed="false">
      <c r="A530" s="3"/>
      <c r="B530" s="14"/>
      <c r="C530" s="14"/>
      <c r="D530" s="14"/>
      <c r="E530" s="14"/>
      <c r="F530" s="14"/>
      <c r="G530" s="14"/>
      <c r="H530" s="14"/>
      <c r="I530" s="14"/>
      <c r="J530" s="21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customFormat="false" ht="12.75" hidden="false" customHeight="false" outlineLevel="0" collapsed="false">
      <c r="A531" s="3"/>
      <c r="B531" s="14"/>
      <c r="C531" s="14"/>
      <c r="D531" s="14"/>
      <c r="E531" s="14"/>
      <c r="F531" s="14"/>
      <c r="G531" s="14"/>
      <c r="H531" s="14"/>
      <c r="I531" s="14"/>
      <c r="J531" s="21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customFormat="false" ht="12.75" hidden="false" customHeight="false" outlineLevel="0" collapsed="false">
      <c r="A532" s="3"/>
      <c r="B532" s="14"/>
      <c r="C532" s="14"/>
      <c r="D532" s="14"/>
      <c r="E532" s="14"/>
      <c r="F532" s="14"/>
      <c r="G532" s="14"/>
      <c r="H532" s="14"/>
      <c r="I532" s="14"/>
      <c r="J532" s="21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customFormat="false" ht="12.75" hidden="false" customHeight="false" outlineLevel="0" collapsed="false">
      <c r="A533" s="3"/>
      <c r="B533" s="14"/>
      <c r="C533" s="14"/>
      <c r="D533" s="14"/>
      <c r="E533" s="14"/>
      <c r="F533" s="14"/>
      <c r="G533" s="14"/>
      <c r="H533" s="14"/>
      <c r="I533" s="14"/>
      <c r="J533" s="21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customFormat="false" ht="12.75" hidden="false" customHeight="false" outlineLevel="0" collapsed="false">
      <c r="A534" s="3"/>
      <c r="B534" s="14"/>
      <c r="C534" s="14"/>
      <c r="D534" s="14"/>
      <c r="E534" s="14"/>
      <c r="F534" s="14"/>
      <c r="G534" s="14"/>
      <c r="H534" s="14"/>
      <c r="I534" s="14"/>
      <c r="J534" s="21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customFormat="false" ht="12.75" hidden="false" customHeight="false" outlineLevel="0" collapsed="false">
      <c r="A535" s="3"/>
      <c r="B535" s="14"/>
      <c r="C535" s="14"/>
      <c r="D535" s="14"/>
      <c r="E535" s="14"/>
      <c r="F535" s="14"/>
      <c r="G535" s="14"/>
      <c r="H535" s="14"/>
      <c r="I535" s="14"/>
      <c r="J535" s="21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customFormat="false" ht="12.75" hidden="false" customHeight="false" outlineLevel="0" collapsed="false">
      <c r="A536" s="3"/>
      <c r="B536" s="14"/>
      <c r="C536" s="14"/>
      <c r="D536" s="14"/>
      <c r="E536" s="14"/>
      <c r="F536" s="14"/>
      <c r="G536" s="14"/>
      <c r="H536" s="14"/>
      <c r="I536" s="14"/>
      <c r="J536" s="21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customFormat="false" ht="12.75" hidden="false" customHeight="false" outlineLevel="0" collapsed="false">
      <c r="A537" s="3"/>
      <c r="B537" s="14"/>
      <c r="C537" s="14"/>
      <c r="D537" s="14"/>
      <c r="E537" s="14"/>
      <c r="F537" s="14"/>
      <c r="G537" s="14"/>
      <c r="H537" s="14"/>
      <c r="I537" s="14"/>
      <c r="J537" s="21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customFormat="false" ht="12.75" hidden="false" customHeight="false" outlineLevel="0" collapsed="false">
      <c r="A538" s="3"/>
      <c r="B538" s="14"/>
      <c r="C538" s="14"/>
      <c r="D538" s="14"/>
      <c r="E538" s="14"/>
      <c r="F538" s="14"/>
      <c r="G538" s="14"/>
      <c r="H538" s="14"/>
      <c r="I538" s="14"/>
      <c r="J538" s="21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customFormat="false" ht="12.75" hidden="false" customHeight="false" outlineLevel="0" collapsed="false">
      <c r="A539" s="3"/>
      <c r="B539" s="14"/>
      <c r="C539" s="14"/>
      <c r="D539" s="14"/>
      <c r="E539" s="14"/>
      <c r="F539" s="14"/>
      <c r="G539" s="14"/>
      <c r="H539" s="14"/>
      <c r="I539" s="14"/>
      <c r="J539" s="21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customFormat="false" ht="12.75" hidden="false" customHeight="false" outlineLevel="0" collapsed="false">
      <c r="A540" s="3"/>
      <c r="B540" s="14"/>
      <c r="C540" s="14"/>
      <c r="D540" s="14"/>
      <c r="E540" s="14"/>
      <c r="F540" s="14"/>
      <c r="G540" s="14"/>
      <c r="H540" s="14"/>
      <c r="I540" s="14"/>
      <c r="J540" s="21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customFormat="false" ht="12.75" hidden="false" customHeight="false" outlineLevel="0" collapsed="false">
      <c r="A541" s="3"/>
      <c r="B541" s="14"/>
      <c r="C541" s="14"/>
      <c r="D541" s="14"/>
      <c r="E541" s="14"/>
      <c r="F541" s="14"/>
      <c r="G541" s="14"/>
      <c r="H541" s="14"/>
      <c r="I541" s="14"/>
      <c r="J541" s="21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customFormat="false" ht="12.75" hidden="false" customHeight="false" outlineLevel="0" collapsed="false">
      <c r="A542" s="3"/>
      <c r="B542" s="14"/>
      <c r="C542" s="14"/>
      <c r="D542" s="14"/>
      <c r="E542" s="14"/>
      <c r="F542" s="14"/>
      <c r="G542" s="14"/>
      <c r="H542" s="14"/>
      <c r="I542" s="14"/>
      <c r="J542" s="21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customFormat="false" ht="12.75" hidden="false" customHeight="false" outlineLevel="0" collapsed="false">
      <c r="A543" s="3"/>
      <c r="B543" s="14"/>
      <c r="C543" s="14"/>
      <c r="D543" s="14"/>
      <c r="E543" s="14"/>
      <c r="F543" s="14"/>
      <c r="G543" s="14"/>
      <c r="H543" s="14"/>
      <c r="I543" s="14"/>
      <c r="J543" s="21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customFormat="false" ht="12.75" hidden="false" customHeight="false" outlineLevel="0" collapsed="false">
      <c r="A544" s="3"/>
      <c r="B544" s="14"/>
      <c r="C544" s="14"/>
      <c r="D544" s="14"/>
      <c r="E544" s="14"/>
      <c r="F544" s="14"/>
      <c r="G544" s="14"/>
      <c r="H544" s="14"/>
      <c r="I544" s="14"/>
      <c r="J544" s="21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customFormat="false" ht="12.75" hidden="false" customHeight="false" outlineLevel="0" collapsed="false">
      <c r="A545" s="3"/>
      <c r="B545" s="14"/>
      <c r="C545" s="14"/>
      <c r="D545" s="14"/>
      <c r="E545" s="14"/>
      <c r="F545" s="14"/>
      <c r="G545" s="14"/>
      <c r="H545" s="14"/>
      <c r="I545" s="14"/>
      <c r="J545" s="21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customFormat="false" ht="12.75" hidden="false" customHeight="false" outlineLevel="0" collapsed="false">
      <c r="A546" s="3"/>
      <c r="B546" s="14"/>
      <c r="C546" s="14"/>
      <c r="D546" s="14"/>
      <c r="E546" s="14"/>
      <c r="F546" s="14"/>
      <c r="G546" s="14"/>
      <c r="H546" s="14"/>
      <c r="I546" s="14"/>
      <c r="J546" s="21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customFormat="false" ht="12.75" hidden="false" customHeight="false" outlineLevel="0" collapsed="false">
      <c r="A547" s="3"/>
      <c r="B547" s="14"/>
      <c r="C547" s="14"/>
      <c r="D547" s="14"/>
      <c r="E547" s="14"/>
      <c r="F547" s="14"/>
      <c r="G547" s="14"/>
      <c r="H547" s="14"/>
      <c r="I547" s="14"/>
      <c r="J547" s="21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customFormat="false" ht="12.75" hidden="false" customHeight="false" outlineLevel="0" collapsed="false">
      <c r="A548" s="3"/>
      <c r="B548" s="14"/>
      <c r="C548" s="14"/>
      <c r="D548" s="14"/>
      <c r="E548" s="14"/>
      <c r="F548" s="14"/>
      <c r="G548" s="14"/>
      <c r="H548" s="14"/>
      <c r="I548" s="14"/>
      <c r="J548" s="21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customFormat="false" ht="12.75" hidden="false" customHeight="false" outlineLevel="0" collapsed="false">
      <c r="A549" s="3"/>
      <c r="B549" s="14"/>
      <c r="C549" s="14"/>
      <c r="D549" s="14"/>
      <c r="E549" s="14"/>
      <c r="F549" s="14"/>
      <c r="G549" s="14"/>
      <c r="H549" s="14"/>
      <c r="I549" s="14"/>
      <c r="J549" s="21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customFormat="false" ht="12.75" hidden="false" customHeight="false" outlineLevel="0" collapsed="false">
      <c r="A550" s="3"/>
      <c r="B550" s="14"/>
      <c r="C550" s="14"/>
      <c r="D550" s="14"/>
      <c r="E550" s="14"/>
      <c r="F550" s="14"/>
      <c r="G550" s="14"/>
      <c r="H550" s="14"/>
      <c r="I550" s="14"/>
      <c r="J550" s="21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customFormat="false" ht="12.75" hidden="false" customHeight="false" outlineLevel="0" collapsed="false">
      <c r="A551" s="3"/>
      <c r="B551" s="14"/>
      <c r="C551" s="14"/>
      <c r="D551" s="14"/>
      <c r="E551" s="14"/>
      <c r="F551" s="14"/>
      <c r="G551" s="14"/>
      <c r="H551" s="14"/>
      <c r="I551" s="14"/>
      <c r="J551" s="21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customFormat="false" ht="12.75" hidden="false" customHeight="false" outlineLevel="0" collapsed="false">
      <c r="A552" s="3"/>
      <c r="B552" s="14"/>
      <c r="C552" s="14"/>
      <c r="D552" s="14"/>
      <c r="E552" s="14"/>
      <c r="F552" s="14"/>
      <c r="G552" s="14"/>
      <c r="H552" s="14"/>
      <c r="I552" s="14"/>
      <c r="J552" s="21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customFormat="false" ht="12.75" hidden="false" customHeight="false" outlineLevel="0" collapsed="false">
      <c r="A553" s="3"/>
      <c r="B553" s="14"/>
      <c r="C553" s="14"/>
      <c r="D553" s="14"/>
      <c r="E553" s="14"/>
      <c r="F553" s="14"/>
      <c r="G553" s="14"/>
      <c r="H553" s="14"/>
      <c r="I553" s="14"/>
      <c r="J553" s="21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customFormat="false" ht="12.75" hidden="false" customHeight="false" outlineLevel="0" collapsed="false">
      <c r="A554" s="3"/>
      <c r="B554" s="14"/>
      <c r="C554" s="14"/>
      <c r="D554" s="14"/>
      <c r="E554" s="14"/>
      <c r="F554" s="14"/>
      <c r="G554" s="14"/>
      <c r="H554" s="14"/>
      <c r="I554" s="14"/>
      <c r="J554" s="21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customFormat="false" ht="12.75" hidden="false" customHeight="false" outlineLevel="0" collapsed="false">
      <c r="A555" s="3"/>
      <c r="B555" s="14"/>
      <c r="C555" s="14"/>
      <c r="D555" s="14"/>
      <c r="E555" s="14"/>
      <c r="F555" s="14"/>
      <c r="G555" s="14"/>
      <c r="H555" s="14"/>
      <c r="I555" s="14"/>
      <c r="J555" s="21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customFormat="false" ht="12.75" hidden="false" customHeight="false" outlineLevel="0" collapsed="false">
      <c r="A556" s="3"/>
      <c r="B556" s="14"/>
      <c r="C556" s="14"/>
      <c r="D556" s="14"/>
      <c r="E556" s="14"/>
      <c r="F556" s="14"/>
      <c r="G556" s="14"/>
      <c r="H556" s="14"/>
      <c r="I556" s="14"/>
      <c r="J556" s="21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customFormat="false" ht="12.75" hidden="false" customHeight="false" outlineLevel="0" collapsed="false">
      <c r="A557" s="3"/>
      <c r="B557" s="14"/>
      <c r="C557" s="14"/>
      <c r="D557" s="14"/>
      <c r="E557" s="14"/>
      <c r="F557" s="14"/>
      <c r="G557" s="14"/>
      <c r="H557" s="14"/>
      <c r="I557" s="14"/>
      <c r="J557" s="21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customFormat="false" ht="12.75" hidden="false" customHeight="false" outlineLevel="0" collapsed="false">
      <c r="A558" s="3"/>
      <c r="B558" s="14"/>
      <c r="C558" s="14"/>
      <c r="D558" s="14"/>
      <c r="E558" s="14"/>
      <c r="F558" s="14"/>
      <c r="G558" s="14"/>
      <c r="H558" s="14"/>
      <c r="I558" s="14"/>
      <c r="J558" s="21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customFormat="false" ht="12.75" hidden="false" customHeight="false" outlineLevel="0" collapsed="false">
      <c r="A559" s="3"/>
      <c r="B559" s="14"/>
      <c r="C559" s="14"/>
      <c r="D559" s="14"/>
      <c r="E559" s="14"/>
      <c r="F559" s="14"/>
      <c r="G559" s="14"/>
      <c r="H559" s="14"/>
      <c r="I559" s="14"/>
      <c r="J559" s="21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customFormat="false" ht="12.75" hidden="false" customHeight="false" outlineLevel="0" collapsed="false">
      <c r="A560" s="3"/>
      <c r="B560" s="14"/>
      <c r="C560" s="14"/>
      <c r="D560" s="14"/>
      <c r="E560" s="14"/>
      <c r="F560" s="14"/>
      <c r="G560" s="14"/>
      <c r="H560" s="14"/>
      <c r="I560" s="14"/>
      <c r="J560" s="21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customFormat="false" ht="12.75" hidden="false" customHeight="false" outlineLevel="0" collapsed="false">
      <c r="A561" s="3"/>
      <c r="B561" s="14"/>
      <c r="C561" s="14"/>
      <c r="D561" s="14"/>
      <c r="E561" s="14"/>
      <c r="F561" s="14"/>
      <c r="G561" s="14"/>
      <c r="H561" s="14"/>
      <c r="I561" s="14"/>
      <c r="J561" s="21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customFormat="false" ht="12.75" hidden="false" customHeight="false" outlineLevel="0" collapsed="false">
      <c r="A562" s="3"/>
      <c r="B562" s="14"/>
      <c r="C562" s="14"/>
      <c r="D562" s="14"/>
      <c r="E562" s="14"/>
      <c r="F562" s="14"/>
      <c r="G562" s="14"/>
      <c r="H562" s="14"/>
      <c r="I562" s="14"/>
      <c r="J562" s="21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customFormat="false" ht="12.75" hidden="false" customHeight="false" outlineLevel="0" collapsed="false">
      <c r="A563" s="3"/>
      <c r="B563" s="14"/>
      <c r="C563" s="14"/>
      <c r="D563" s="14"/>
      <c r="E563" s="14"/>
      <c r="F563" s="14"/>
      <c r="G563" s="14"/>
      <c r="H563" s="14"/>
      <c r="I563" s="14"/>
      <c r="J563" s="21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customFormat="false" ht="12.75" hidden="false" customHeight="false" outlineLevel="0" collapsed="false">
      <c r="A564" s="3"/>
      <c r="B564" s="14"/>
      <c r="C564" s="14"/>
      <c r="D564" s="14"/>
      <c r="E564" s="14"/>
      <c r="F564" s="14"/>
      <c r="G564" s="14"/>
      <c r="H564" s="14"/>
      <c r="I564" s="14"/>
      <c r="J564" s="21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customFormat="false" ht="12.75" hidden="false" customHeight="false" outlineLevel="0" collapsed="false">
      <c r="A565" s="3"/>
      <c r="B565" s="14"/>
      <c r="C565" s="14"/>
      <c r="D565" s="14"/>
      <c r="E565" s="14"/>
      <c r="F565" s="14"/>
      <c r="G565" s="14"/>
      <c r="H565" s="14"/>
      <c r="I565" s="14"/>
      <c r="J565" s="21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customFormat="false" ht="12.75" hidden="false" customHeight="false" outlineLevel="0" collapsed="false">
      <c r="A566" s="3"/>
      <c r="B566" s="14"/>
      <c r="C566" s="14"/>
      <c r="D566" s="14"/>
      <c r="E566" s="14"/>
      <c r="F566" s="14"/>
      <c r="G566" s="14"/>
      <c r="H566" s="14"/>
      <c r="I566" s="14"/>
      <c r="J566" s="21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customFormat="false" ht="12.75" hidden="false" customHeight="false" outlineLevel="0" collapsed="false">
      <c r="A567" s="3"/>
      <c r="B567" s="14"/>
      <c r="C567" s="14"/>
      <c r="D567" s="14"/>
      <c r="E567" s="14"/>
      <c r="F567" s="14"/>
      <c r="G567" s="14"/>
      <c r="H567" s="14"/>
      <c r="I567" s="14"/>
      <c r="J567" s="21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customFormat="false" ht="12.75" hidden="false" customHeight="false" outlineLevel="0" collapsed="false">
      <c r="A568" s="3"/>
      <c r="B568" s="14"/>
      <c r="C568" s="14"/>
      <c r="D568" s="14"/>
      <c r="E568" s="14"/>
      <c r="F568" s="14"/>
      <c r="G568" s="14"/>
      <c r="H568" s="14"/>
      <c r="I568" s="14"/>
      <c r="J568" s="21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customFormat="false" ht="12.75" hidden="false" customHeight="false" outlineLevel="0" collapsed="false">
      <c r="A569" s="3"/>
      <c r="B569" s="14"/>
      <c r="C569" s="14"/>
      <c r="D569" s="14"/>
      <c r="E569" s="14"/>
      <c r="F569" s="14"/>
      <c r="G569" s="14"/>
      <c r="H569" s="14"/>
      <c r="I569" s="14"/>
      <c r="J569" s="21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customFormat="false" ht="12.75" hidden="false" customHeight="false" outlineLevel="0" collapsed="false">
      <c r="A570" s="3"/>
      <c r="B570" s="14"/>
      <c r="C570" s="14"/>
      <c r="D570" s="14"/>
      <c r="E570" s="14"/>
      <c r="F570" s="14"/>
      <c r="G570" s="14"/>
      <c r="H570" s="14"/>
      <c r="I570" s="14"/>
      <c r="J570" s="21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customFormat="false" ht="12.75" hidden="false" customHeight="false" outlineLevel="0" collapsed="false">
      <c r="A571" s="3"/>
      <c r="B571" s="14"/>
      <c r="C571" s="14"/>
      <c r="D571" s="14"/>
      <c r="E571" s="14"/>
      <c r="F571" s="14"/>
      <c r="G571" s="14"/>
      <c r="H571" s="14"/>
      <c r="I571" s="14"/>
      <c r="J571" s="21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customFormat="false" ht="12.75" hidden="false" customHeight="false" outlineLevel="0" collapsed="false">
      <c r="A572" s="3"/>
      <c r="B572" s="14"/>
      <c r="C572" s="14"/>
      <c r="D572" s="14"/>
      <c r="E572" s="14"/>
      <c r="F572" s="14"/>
      <c r="G572" s="14"/>
      <c r="H572" s="14"/>
      <c r="I572" s="14"/>
      <c r="J572" s="21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customFormat="false" ht="12.75" hidden="false" customHeight="false" outlineLevel="0" collapsed="false">
      <c r="A573" s="3"/>
      <c r="B573" s="14"/>
      <c r="C573" s="14"/>
      <c r="D573" s="14"/>
      <c r="E573" s="14"/>
      <c r="F573" s="14"/>
      <c r="G573" s="14"/>
      <c r="H573" s="14"/>
      <c r="I573" s="14"/>
      <c r="J573" s="21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customFormat="false" ht="12.75" hidden="false" customHeight="false" outlineLevel="0" collapsed="false">
      <c r="A574" s="3"/>
      <c r="B574" s="14"/>
      <c r="C574" s="14"/>
      <c r="D574" s="14"/>
      <c r="E574" s="14"/>
      <c r="F574" s="14"/>
      <c r="G574" s="14"/>
      <c r="H574" s="14"/>
      <c r="I574" s="14"/>
      <c r="J574" s="21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customFormat="false" ht="12.75" hidden="false" customHeight="false" outlineLevel="0" collapsed="false">
      <c r="A575" s="3"/>
      <c r="B575" s="14"/>
      <c r="C575" s="14"/>
      <c r="D575" s="14"/>
      <c r="E575" s="14"/>
      <c r="F575" s="14"/>
      <c r="G575" s="14"/>
      <c r="H575" s="14"/>
      <c r="I575" s="14"/>
      <c r="J575" s="21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customFormat="false" ht="12.75" hidden="false" customHeight="false" outlineLevel="0" collapsed="false">
      <c r="A576" s="3"/>
      <c r="B576" s="14"/>
      <c r="C576" s="14"/>
      <c r="D576" s="14"/>
      <c r="E576" s="14"/>
      <c r="F576" s="14"/>
      <c r="G576" s="14"/>
      <c r="H576" s="14"/>
      <c r="I576" s="14"/>
      <c r="J576" s="21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customFormat="false" ht="12.75" hidden="false" customHeight="false" outlineLevel="0" collapsed="false">
      <c r="A577" s="3"/>
      <c r="B577" s="14"/>
      <c r="C577" s="14"/>
      <c r="D577" s="14"/>
      <c r="E577" s="14"/>
      <c r="F577" s="14"/>
      <c r="G577" s="14"/>
      <c r="H577" s="14"/>
      <c r="I577" s="14"/>
      <c r="J577" s="21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customFormat="false" ht="12.75" hidden="false" customHeight="false" outlineLevel="0" collapsed="false">
      <c r="A578" s="3"/>
      <c r="B578" s="14"/>
      <c r="C578" s="14"/>
      <c r="D578" s="14"/>
      <c r="E578" s="14"/>
      <c r="F578" s="14"/>
      <c r="G578" s="14"/>
      <c r="H578" s="14"/>
      <c r="I578" s="14"/>
      <c r="J578" s="21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customFormat="false" ht="12.75" hidden="false" customHeight="false" outlineLevel="0" collapsed="false">
      <c r="A579" s="3"/>
      <c r="B579" s="14"/>
      <c r="C579" s="14"/>
      <c r="D579" s="14"/>
      <c r="E579" s="14"/>
      <c r="F579" s="14"/>
      <c r="G579" s="14"/>
      <c r="H579" s="14"/>
      <c r="I579" s="14"/>
      <c r="J579" s="21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customFormat="false" ht="12.75" hidden="false" customHeight="false" outlineLevel="0" collapsed="false">
      <c r="A580" s="3"/>
      <c r="B580" s="14"/>
      <c r="C580" s="14"/>
      <c r="D580" s="14"/>
      <c r="E580" s="14"/>
      <c r="F580" s="14"/>
      <c r="G580" s="14"/>
      <c r="H580" s="14"/>
      <c r="I580" s="14"/>
      <c r="J580" s="21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customFormat="false" ht="12.75" hidden="false" customHeight="false" outlineLevel="0" collapsed="false">
      <c r="A581" s="3"/>
      <c r="B581" s="14"/>
      <c r="C581" s="14"/>
      <c r="D581" s="14"/>
      <c r="E581" s="14"/>
      <c r="F581" s="14"/>
      <c r="G581" s="14"/>
      <c r="H581" s="14"/>
      <c r="I581" s="14"/>
      <c r="J581" s="21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customFormat="false" ht="12.75" hidden="false" customHeight="false" outlineLevel="0" collapsed="false">
      <c r="A582" s="3"/>
      <c r="B582" s="14"/>
      <c r="C582" s="14"/>
      <c r="D582" s="14"/>
      <c r="E582" s="14"/>
      <c r="F582" s="14"/>
      <c r="G582" s="14"/>
      <c r="H582" s="14"/>
      <c r="I582" s="14"/>
      <c r="J582" s="21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customFormat="false" ht="12.75" hidden="false" customHeight="false" outlineLevel="0" collapsed="false">
      <c r="A583" s="3"/>
      <c r="B583" s="14"/>
      <c r="C583" s="14"/>
      <c r="D583" s="14"/>
      <c r="E583" s="14"/>
      <c r="F583" s="14"/>
      <c r="G583" s="14"/>
      <c r="H583" s="14"/>
      <c r="I583" s="14"/>
      <c r="J583" s="21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customFormat="false" ht="12.75" hidden="false" customHeight="false" outlineLevel="0" collapsed="false">
      <c r="A584" s="3"/>
      <c r="B584" s="14"/>
      <c r="C584" s="14"/>
      <c r="D584" s="14"/>
      <c r="E584" s="14"/>
      <c r="F584" s="14"/>
      <c r="G584" s="14"/>
      <c r="H584" s="14"/>
      <c r="I584" s="14"/>
      <c r="J584" s="21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customFormat="false" ht="12.75" hidden="false" customHeight="false" outlineLevel="0" collapsed="false">
      <c r="A585" s="3"/>
      <c r="B585" s="14"/>
      <c r="C585" s="14"/>
      <c r="D585" s="14"/>
      <c r="E585" s="14"/>
      <c r="F585" s="14"/>
      <c r="G585" s="14"/>
      <c r="H585" s="14"/>
      <c r="I585" s="14"/>
      <c r="J585" s="21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customFormat="false" ht="12.75" hidden="false" customHeight="false" outlineLevel="0" collapsed="false">
      <c r="A586" s="3"/>
      <c r="B586" s="14"/>
      <c r="C586" s="14"/>
      <c r="D586" s="14"/>
      <c r="E586" s="14"/>
      <c r="F586" s="14"/>
      <c r="G586" s="14"/>
      <c r="H586" s="14"/>
      <c r="I586" s="14"/>
      <c r="J586" s="21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customFormat="false" ht="12.75" hidden="false" customHeight="false" outlineLevel="0" collapsed="false">
      <c r="A587" s="3"/>
      <c r="B587" s="14"/>
      <c r="C587" s="14"/>
      <c r="D587" s="14"/>
      <c r="E587" s="14"/>
      <c r="F587" s="14"/>
      <c r="G587" s="14"/>
      <c r="H587" s="14"/>
      <c r="I587" s="14"/>
      <c r="J587" s="21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customFormat="false" ht="12.75" hidden="false" customHeight="false" outlineLevel="0" collapsed="false">
      <c r="A588" s="3"/>
      <c r="B588" s="14"/>
      <c r="C588" s="14"/>
      <c r="D588" s="14"/>
      <c r="E588" s="14"/>
      <c r="F588" s="14"/>
      <c r="G588" s="14"/>
      <c r="H588" s="14"/>
      <c r="I588" s="14"/>
      <c r="J588" s="21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customFormat="false" ht="12.75" hidden="false" customHeight="false" outlineLevel="0" collapsed="false">
      <c r="A589" s="3"/>
      <c r="B589" s="14"/>
      <c r="C589" s="14"/>
      <c r="D589" s="14"/>
      <c r="E589" s="14"/>
      <c r="F589" s="14"/>
      <c r="G589" s="14"/>
      <c r="H589" s="14"/>
      <c r="I589" s="14"/>
      <c r="J589" s="21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customFormat="false" ht="12.75" hidden="false" customHeight="false" outlineLevel="0" collapsed="false">
      <c r="A590" s="3"/>
      <c r="B590" s="14"/>
      <c r="C590" s="14"/>
      <c r="D590" s="14"/>
      <c r="E590" s="14"/>
      <c r="F590" s="14"/>
      <c r="G590" s="14"/>
      <c r="H590" s="14"/>
      <c r="I590" s="14"/>
      <c r="J590" s="21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customFormat="false" ht="12.75" hidden="false" customHeight="false" outlineLevel="0" collapsed="false">
      <c r="A591" s="3"/>
      <c r="B591" s="14"/>
      <c r="C591" s="14"/>
      <c r="D591" s="14"/>
      <c r="E591" s="14"/>
      <c r="F591" s="14"/>
      <c r="G591" s="14"/>
      <c r="H591" s="14"/>
      <c r="I591" s="14"/>
      <c r="J591" s="21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customFormat="false" ht="12.75" hidden="false" customHeight="false" outlineLevel="0" collapsed="false">
      <c r="A592" s="3"/>
      <c r="B592" s="14"/>
      <c r="C592" s="14"/>
      <c r="D592" s="14"/>
      <c r="E592" s="14"/>
      <c r="F592" s="14"/>
      <c r="G592" s="14"/>
      <c r="H592" s="14"/>
      <c r="I592" s="14"/>
      <c r="J592" s="21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customFormat="false" ht="12.75" hidden="false" customHeight="false" outlineLevel="0" collapsed="false">
      <c r="A593" s="3"/>
      <c r="B593" s="14"/>
      <c r="C593" s="14"/>
      <c r="D593" s="14"/>
      <c r="E593" s="14"/>
      <c r="F593" s="14"/>
      <c r="G593" s="14"/>
      <c r="H593" s="14"/>
      <c r="I593" s="14"/>
      <c r="J593" s="21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customFormat="false" ht="12.75" hidden="false" customHeight="false" outlineLevel="0" collapsed="false">
      <c r="A594" s="3"/>
      <c r="B594" s="14"/>
      <c r="C594" s="14"/>
      <c r="D594" s="14"/>
      <c r="E594" s="14"/>
      <c r="F594" s="14"/>
      <c r="G594" s="14"/>
      <c r="H594" s="14"/>
      <c r="I594" s="14"/>
      <c r="J594" s="21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customFormat="false" ht="12.75" hidden="false" customHeight="false" outlineLevel="0" collapsed="false">
      <c r="A595" s="3"/>
      <c r="B595" s="14"/>
      <c r="C595" s="14"/>
      <c r="D595" s="14"/>
      <c r="E595" s="14"/>
      <c r="F595" s="14"/>
      <c r="G595" s="14"/>
      <c r="H595" s="14"/>
      <c r="I595" s="14"/>
      <c r="J595" s="21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customFormat="false" ht="12.75" hidden="false" customHeight="false" outlineLevel="0" collapsed="false">
      <c r="A596" s="3"/>
      <c r="B596" s="14"/>
      <c r="C596" s="14"/>
      <c r="D596" s="14"/>
      <c r="E596" s="14"/>
      <c r="F596" s="14"/>
      <c r="G596" s="14"/>
      <c r="H596" s="14"/>
      <c r="I596" s="14"/>
      <c r="J596" s="21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customFormat="false" ht="12.75" hidden="false" customHeight="false" outlineLevel="0" collapsed="false">
      <c r="A597" s="3"/>
      <c r="B597" s="14"/>
      <c r="C597" s="14"/>
      <c r="D597" s="14"/>
      <c r="E597" s="14"/>
      <c r="F597" s="14"/>
      <c r="G597" s="14"/>
      <c r="H597" s="14"/>
      <c r="I597" s="14"/>
      <c r="J597" s="21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customFormat="false" ht="12.75" hidden="false" customHeight="false" outlineLevel="0" collapsed="false">
      <c r="A598" s="3"/>
      <c r="B598" s="14"/>
      <c r="C598" s="14"/>
      <c r="D598" s="14"/>
      <c r="E598" s="14"/>
      <c r="F598" s="14"/>
      <c r="G598" s="14"/>
      <c r="H598" s="14"/>
      <c r="I598" s="14"/>
      <c r="J598" s="21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customFormat="false" ht="12.75" hidden="false" customHeight="false" outlineLevel="0" collapsed="false">
      <c r="A599" s="3"/>
      <c r="B599" s="14"/>
      <c r="C599" s="14"/>
      <c r="D599" s="14"/>
      <c r="E599" s="14"/>
      <c r="F599" s="14"/>
      <c r="G599" s="14"/>
      <c r="H599" s="14"/>
      <c r="I599" s="14"/>
      <c r="J599" s="21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customFormat="false" ht="12.75" hidden="false" customHeight="false" outlineLevel="0" collapsed="false">
      <c r="A600" s="3"/>
      <c r="B600" s="14"/>
      <c r="C600" s="14"/>
      <c r="D600" s="14"/>
      <c r="E600" s="14"/>
      <c r="F600" s="14"/>
      <c r="G600" s="14"/>
      <c r="H600" s="14"/>
      <c r="I600" s="14"/>
      <c r="J600" s="21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customFormat="false" ht="12.75" hidden="false" customHeight="false" outlineLevel="0" collapsed="false">
      <c r="A601" s="3"/>
      <c r="B601" s="14"/>
      <c r="C601" s="14"/>
      <c r="D601" s="14"/>
      <c r="E601" s="14"/>
      <c r="F601" s="14"/>
      <c r="G601" s="14"/>
      <c r="H601" s="14"/>
      <c r="I601" s="14"/>
      <c r="J601" s="21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customFormat="false" ht="12.75" hidden="false" customHeight="false" outlineLevel="0" collapsed="false">
      <c r="A602" s="3"/>
      <c r="B602" s="14"/>
      <c r="C602" s="14"/>
      <c r="D602" s="14"/>
      <c r="E602" s="14"/>
      <c r="F602" s="14"/>
      <c r="G602" s="14"/>
      <c r="H602" s="14"/>
      <c r="I602" s="14"/>
      <c r="J602" s="21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customFormat="false" ht="12.75" hidden="false" customHeight="false" outlineLevel="0" collapsed="false">
      <c r="A603" s="3"/>
      <c r="B603" s="14"/>
      <c r="C603" s="14"/>
      <c r="D603" s="14"/>
      <c r="E603" s="14"/>
      <c r="F603" s="14"/>
      <c r="G603" s="14"/>
      <c r="H603" s="14"/>
      <c r="I603" s="14"/>
      <c r="J603" s="21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customFormat="false" ht="12.75" hidden="false" customHeight="false" outlineLevel="0" collapsed="false">
      <c r="A604" s="3"/>
      <c r="B604" s="14"/>
      <c r="C604" s="14"/>
      <c r="D604" s="14"/>
      <c r="E604" s="14"/>
      <c r="F604" s="14"/>
      <c r="G604" s="14"/>
      <c r="H604" s="14"/>
      <c r="I604" s="14"/>
      <c r="J604" s="21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customFormat="false" ht="12.75" hidden="false" customHeight="false" outlineLevel="0" collapsed="false">
      <c r="A605" s="3"/>
      <c r="B605" s="14"/>
      <c r="C605" s="14"/>
      <c r="D605" s="14"/>
      <c r="E605" s="14"/>
      <c r="F605" s="14"/>
      <c r="G605" s="14"/>
      <c r="H605" s="14"/>
      <c r="I605" s="14"/>
      <c r="J605" s="21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customFormat="false" ht="12.75" hidden="false" customHeight="false" outlineLevel="0" collapsed="false">
      <c r="A606" s="3"/>
      <c r="B606" s="14"/>
      <c r="C606" s="14"/>
      <c r="D606" s="14"/>
      <c r="E606" s="14"/>
      <c r="F606" s="14"/>
      <c r="G606" s="14"/>
      <c r="H606" s="14"/>
      <c r="I606" s="14"/>
      <c r="J606" s="21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customFormat="false" ht="12.75" hidden="false" customHeight="false" outlineLevel="0" collapsed="false">
      <c r="A607" s="3"/>
      <c r="B607" s="14"/>
      <c r="C607" s="14"/>
      <c r="D607" s="14"/>
      <c r="E607" s="14"/>
      <c r="F607" s="14"/>
      <c r="G607" s="14"/>
      <c r="H607" s="14"/>
      <c r="I607" s="14"/>
      <c r="J607" s="21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customFormat="false" ht="12.75" hidden="false" customHeight="false" outlineLevel="0" collapsed="false">
      <c r="A608" s="3"/>
      <c r="B608" s="14"/>
      <c r="C608" s="14"/>
      <c r="D608" s="14"/>
      <c r="E608" s="14"/>
      <c r="F608" s="14"/>
      <c r="G608" s="14"/>
      <c r="H608" s="14"/>
      <c r="I608" s="14"/>
      <c r="J608" s="21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customFormat="false" ht="12.75" hidden="false" customHeight="false" outlineLevel="0" collapsed="false">
      <c r="A609" s="3"/>
      <c r="B609" s="14"/>
      <c r="C609" s="14"/>
      <c r="D609" s="14"/>
      <c r="E609" s="14"/>
      <c r="F609" s="14"/>
      <c r="G609" s="14"/>
      <c r="H609" s="14"/>
      <c r="I609" s="14"/>
      <c r="J609" s="21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customFormat="false" ht="12.75" hidden="false" customHeight="false" outlineLevel="0" collapsed="false">
      <c r="A610" s="3"/>
      <c r="B610" s="14"/>
      <c r="C610" s="14"/>
      <c r="D610" s="14"/>
      <c r="E610" s="14"/>
      <c r="F610" s="14"/>
      <c r="G610" s="14"/>
      <c r="H610" s="14"/>
      <c r="I610" s="14"/>
      <c r="J610" s="21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customFormat="false" ht="12.75" hidden="false" customHeight="false" outlineLevel="0" collapsed="false">
      <c r="A611" s="3"/>
      <c r="B611" s="14"/>
      <c r="C611" s="14"/>
      <c r="D611" s="14"/>
      <c r="E611" s="14"/>
      <c r="F611" s="14"/>
      <c r="G611" s="14"/>
      <c r="H611" s="14"/>
      <c r="I611" s="14"/>
      <c r="J611" s="21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customFormat="false" ht="12.75" hidden="false" customHeight="false" outlineLevel="0" collapsed="false">
      <c r="A612" s="3"/>
      <c r="B612" s="14"/>
      <c r="C612" s="14"/>
      <c r="D612" s="14"/>
      <c r="E612" s="14"/>
      <c r="F612" s="14"/>
      <c r="G612" s="14"/>
      <c r="H612" s="14"/>
      <c r="I612" s="14"/>
      <c r="J612" s="21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customFormat="false" ht="12.75" hidden="false" customHeight="false" outlineLevel="0" collapsed="false">
      <c r="A613" s="3"/>
      <c r="B613" s="14"/>
      <c r="C613" s="14"/>
      <c r="D613" s="14"/>
      <c r="E613" s="14"/>
      <c r="F613" s="14"/>
      <c r="G613" s="14"/>
      <c r="H613" s="14"/>
      <c r="I613" s="14"/>
      <c r="J613" s="21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customFormat="false" ht="12.75" hidden="false" customHeight="false" outlineLevel="0" collapsed="false">
      <c r="A614" s="3"/>
      <c r="B614" s="14"/>
      <c r="C614" s="14"/>
      <c r="D614" s="14"/>
      <c r="E614" s="14"/>
      <c r="F614" s="14"/>
      <c r="G614" s="14"/>
      <c r="H614" s="14"/>
      <c r="I614" s="14"/>
      <c r="J614" s="21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customFormat="false" ht="12.75" hidden="false" customHeight="false" outlineLevel="0" collapsed="false">
      <c r="A615" s="3"/>
      <c r="B615" s="14"/>
      <c r="C615" s="14"/>
      <c r="D615" s="14"/>
      <c r="E615" s="14"/>
      <c r="F615" s="14"/>
      <c r="G615" s="14"/>
      <c r="H615" s="14"/>
      <c r="I615" s="14"/>
      <c r="J615" s="21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customFormat="false" ht="12.75" hidden="false" customHeight="false" outlineLevel="0" collapsed="false">
      <c r="A616" s="3"/>
      <c r="B616" s="14"/>
      <c r="C616" s="14"/>
      <c r="D616" s="14"/>
      <c r="E616" s="14"/>
      <c r="F616" s="14"/>
      <c r="G616" s="14"/>
      <c r="H616" s="14"/>
      <c r="I616" s="14"/>
      <c r="J616" s="21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customFormat="false" ht="12.75" hidden="false" customHeight="false" outlineLevel="0" collapsed="false">
      <c r="A617" s="3"/>
      <c r="B617" s="14"/>
      <c r="C617" s="14"/>
      <c r="D617" s="14"/>
      <c r="E617" s="14"/>
      <c r="F617" s="14"/>
      <c r="G617" s="14"/>
      <c r="H617" s="14"/>
      <c r="I617" s="14"/>
      <c r="J617" s="21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customFormat="false" ht="12.75" hidden="false" customHeight="false" outlineLevel="0" collapsed="false">
      <c r="A618" s="3"/>
      <c r="B618" s="14"/>
      <c r="C618" s="14"/>
      <c r="D618" s="14"/>
      <c r="E618" s="14"/>
      <c r="F618" s="14"/>
      <c r="G618" s="14"/>
      <c r="H618" s="14"/>
      <c r="I618" s="14"/>
      <c r="J618" s="21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customFormat="false" ht="12.75" hidden="false" customHeight="false" outlineLevel="0" collapsed="false">
      <c r="A619" s="3"/>
      <c r="B619" s="14"/>
      <c r="C619" s="14"/>
      <c r="D619" s="14"/>
      <c r="E619" s="14"/>
      <c r="F619" s="14"/>
      <c r="G619" s="14"/>
      <c r="H619" s="14"/>
      <c r="I619" s="14"/>
      <c r="J619" s="21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customFormat="false" ht="12.75" hidden="false" customHeight="false" outlineLevel="0" collapsed="false">
      <c r="A620" s="3"/>
      <c r="B620" s="14"/>
      <c r="C620" s="14"/>
      <c r="D620" s="14"/>
      <c r="E620" s="14"/>
      <c r="F620" s="14"/>
      <c r="G620" s="14"/>
      <c r="H620" s="14"/>
      <c r="I620" s="14"/>
      <c r="J620" s="21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customFormat="false" ht="12.75" hidden="false" customHeight="false" outlineLevel="0" collapsed="false">
      <c r="A621" s="3"/>
      <c r="B621" s="14"/>
      <c r="C621" s="14"/>
      <c r="D621" s="14"/>
      <c r="E621" s="14"/>
      <c r="F621" s="14"/>
      <c r="G621" s="14"/>
      <c r="H621" s="14"/>
      <c r="I621" s="14"/>
      <c r="J621" s="21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customFormat="false" ht="12.75" hidden="false" customHeight="false" outlineLevel="0" collapsed="false">
      <c r="A622" s="3"/>
      <c r="B622" s="14"/>
      <c r="C622" s="14"/>
      <c r="D622" s="14"/>
      <c r="E622" s="14"/>
      <c r="F622" s="14"/>
      <c r="G622" s="14"/>
      <c r="H622" s="14"/>
      <c r="I622" s="14"/>
      <c r="J622" s="21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customFormat="false" ht="12.75" hidden="false" customHeight="false" outlineLevel="0" collapsed="false">
      <c r="A623" s="3"/>
      <c r="B623" s="14"/>
      <c r="C623" s="14"/>
      <c r="D623" s="14"/>
      <c r="E623" s="14"/>
      <c r="F623" s="14"/>
      <c r="G623" s="14"/>
      <c r="H623" s="14"/>
      <c r="I623" s="14"/>
      <c r="J623" s="21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customFormat="false" ht="12.75" hidden="false" customHeight="false" outlineLevel="0" collapsed="false">
      <c r="A624" s="3"/>
      <c r="B624" s="14"/>
      <c r="C624" s="14"/>
      <c r="D624" s="14"/>
      <c r="E624" s="14"/>
      <c r="F624" s="14"/>
      <c r="G624" s="14"/>
      <c r="H624" s="14"/>
      <c r="I624" s="14"/>
      <c r="J624" s="21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customFormat="false" ht="12.75" hidden="false" customHeight="false" outlineLevel="0" collapsed="false">
      <c r="A625" s="3"/>
      <c r="B625" s="14"/>
      <c r="C625" s="14"/>
      <c r="D625" s="14"/>
      <c r="E625" s="14"/>
      <c r="F625" s="14"/>
      <c r="G625" s="14"/>
      <c r="H625" s="14"/>
      <c r="I625" s="14"/>
      <c r="J625" s="21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customFormat="false" ht="12.75" hidden="false" customHeight="false" outlineLevel="0" collapsed="false">
      <c r="A626" s="3"/>
      <c r="B626" s="14"/>
      <c r="C626" s="14"/>
      <c r="D626" s="14"/>
      <c r="E626" s="14"/>
      <c r="F626" s="14"/>
      <c r="G626" s="14"/>
      <c r="H626" s="14"/>
      <c r="I626" s="14"/>
      <c r="J626" s="21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customFormat="false" ht="12.75" hidden="false" customHeight="false" outlineLevel="0" collapsed="false">
      <c r="A627" s="3"/>
      <c r="B627" s="14"/>
      <c r="C627" s="14"/>
      <c r="D627" s="14"/>
      <c r="E627" s="14"/>
      <c r="F627" s="14"/>
      <c r="G627" s="14"/>
      <c r="H627" s="14"/>
      <c r="I627" s="14"/>
      <c r="J627" s="21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customFormat="false" ht="12.75" hidden="false" customHeight="false" outlineLevel="0" collapsed="false">
      <c r="A628" s="3"/>
      <c r="B628" s="14"/>
      <c r="C628" s="14"/>
      <c r="D628" s="14"/>
      <c r="E628" s="14"/>
      <c r="F628" s="14"/>
      <c r="G628" s="14"/>
      <c r="H628" s="14"/>
      <c r="I628" s="14"/>
      <c r="J628" s="21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customFormat="false" ht="12.75" hidden="false" customHeight="false" outlineLevel="0" collapsed="false">
      <c r="A629" s="3"/>
      <c r="B629" s="14"/>
      <c r="C629" s="14"/>
      <c r="D629" s="14"/>
      <c r="E629" s="14"/>
      <c r="F629" s="14"/>
      <c r="G629" s="14"/>
      <c r="H629" s="14"/>
      <c r="I629" s="14"/>
      <c r="J629" s="21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customFormat="false" ht="12.75" hidden="false" customHeight="false" outlineLevel="0" collapsed="false">
      <c r="A630" s="3"/>
      <c r="B630" s="14"/>
      <c r="C630" s="14"/>
      <c r="D630" s="14"/>
      <c r="E630" s="14"/>
      <c r="F630" s="14"/>
      <c r="G630" s="14"/>
      <c r="H630" s="14"/>
      <c r="I630" s="14"/>
      <c r="J630" s="21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customFormat="false" ht="12.75" hidden="false" customHeight="false" outlineLevel="0" collapsed="false">
      <c r="A631" s="3"/>
      <c r="B631" s="14"/>
      <c r="C631" s="14"/>
      <c r="D631" s="14"/>
      <c r="E631" s="14"/>
      <c r="F631" s="14"/>
      <c r="G631" s="14"/>
      <c r="H631" s="14"/>
      <c r="I631" s="14"/>
      <c r="J631" s="21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customFormat="false" ht="12.75" hidden="false" customHeight="false" outlineLevel="0" collapsed="false">
      <c r="A632" s="3"/>
      <c r="B632" s="14"/>
      <c r="C632" s="14"/>
      <c r="D632" s="14"/>
      <c r="E632" s="14"/>
      <c r="F632" s="14"/>
      <c r="G632" s="14"/>
      <c r="H632" s="14"/>
      <c r="I632" s="14"/>
      <c r="J632" s="21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customFormat="false" ht="12.75" hidden="false" customHeight="false" outlineLevel="0" collapsed="false">
      <c r="A633" s="3"/>
      <c r="B633" s="14"/>
      <c r="C633" s="14"/>
      <c r="D633" s="14"/>
      <c r="E633" s="14"/>
      <c r="F633" s="14"/>
      <c r="G633" s="14"/>
      <c r="H633" s="14"/>
      <c r="I633" s="14"/>
      <c r="J633" s="21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customFormat="false" ht="12.75" hidden="false" customHeight="false" outlineLevel="0" collapsed="false">
      <c r="A634" s="3"/>
      <c r="B634" s="14"/>
      <c r="C634" s="14"/>
      <c r="D634" s="14"/>
      <c r="E634" s="14"/>
      <c r="F634" s="14"/>
      <c r="G634" s="14"/>
      <c r="H634" s="14"/>
      <c r="I634" s="14"/>
      <c r="J634" s="21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customFormat="false" ht="12.75" hidden="false" customHeight="false" outlineLevel="0" collapsed="false">
      <c r="A635" s="3"/>
      <c r="B635" s="14"/>
      <c r="C635" s="14"/>
      <c r="D635" s="14"/>
      <c r="E635" s="14"/>
      <c r="F635" s="14"/>
      <c r="G635" s="14"/>
      <c r="H635" s="14"/>
      <c r="I635" s="14"/>
      <c r="J635" s="21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customFormat="false" ht="12.75" hidden="false" customHeight="false" outlineLevel="0" collapsed="false">
      <c r="A636" s="3"/>
      <c r="B636" s="14"/>
      <c r="C636" s="14"/>
      <c r="D636" s="14"/>
      <c r="E636" s="14"/>
      <c r="F636" s="14"/>
      <c r="G636" s="14"/>
      <c r="H636" s="14"/>
      <c r="I636" s="14"/>
      <c r="J636" s="21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customFormat="false" ht="12.75" hidden="false" customHeight="false" outlineLevel="0" collapsed="false">
      <c r="A637" s="3"/>
      <c r="B637" s="14"/>
      <c r="C637" s="14"/>
      <c r="D637" s="14"/>
      <c r="E637" s="14"/>
      <c r="F637" s="14"/>
      <c r="G637" s="14"/>
      <c r="H637" s="14"/>
      <c r="I637" s="14"/>
      <c r="J637" s="21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customFormat="false" ht="12.75" hidden="false" customHeight="false" outlineLevel="0" collapsed="false">
      <c r="A638" s="3"/>
      <c r="B638" s="14"/>
      <c r="C638" s="14"/>
      <c r="D638" s="14"/>
      <c r="E638" s="14"/>
      <c r="F638" s="14"/>
      <c r="G638" s="14"/>
      <c r="H638" s="14"/>
      <c r="I638" s="14"/>
      <c r="J638" s="21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customFormat="false" ht="12.75" hidden="false" customHeight="false" outlineLevel="0" collapsed="false">
      <c r="A639" s="3"/>
      <c r="B639" s="14"/>
      <c r="C639" s="14"/>
      <c r="D639" s="14"/>
      <c r="E639" s="14"/>
      <c r="F639" s="14"/>
      <c r="G639" s="14"/>
      <c r="H639" s="14"/>
      <c r="I639" s="14"/>
      <c r="J639" s="21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customFormat="false" ht="12.75" hidden="false" customHeight="false" outlineLevel="0" collapsed="false">
      <c r="A640" s="3"/>
      <c r="B640" s="14"/>
      <c r="C640" s="14"/>
      <c r="D640" s="14"/>
      <c r="E640" s="14"/>
      <c r="F640" s="14"/>
      <c r="G640" s="14"/>
      <c r="H640" s="14"/>
      <c r="I640" s="14"/>
      <c r="J640" s="21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customFormat="false" ht="12.75" hidden="false" customHeight="false" outlineLevel="0" collapsed="false">
      <c r="A641" s="3"/>
      <c r="B641" s="14"/>
      <c r="C641" s="14"/>
      <c r="D641" s="14"/>
      <c r="E641" s="14"/>
      <c r="F641" s="14"/>
      <c r="G641" s="14"/>
      <c r="H641" s="14"/>
      <c r="I641" s="14"/>
      <c r="J641" s="21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customFormat="false" ht="12.75" hidden="false" customHeight="false" outlineLevel="0" collapsed="false">
      <c r="A642" s="3"/>
      <c r="B642" s="14"/>
      <c r="C642" s="14"/>
      <c r="D642" s="14"/>
      <c r="E642" s="14"/>
      <c r="F642" s="14"/>
      <c r="G642" s="14"/>
      <c r="H642" s="14"/>
      <c r="I642" s="14"/>
      <c r="J642" s="21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customFormat="false" ht="12.75" hidden="false" customHeight="false" outlineLevel="0" collapsed="false">
      <c r="A643" s="3"/>
      <c r="B643" s="14"/>
      <c r="C643" s="14"/>
      <c r="D643" s="14"/>
      <c r="E643" s="14"/>
      <c r="F643" s="14"/>
      <c r="G643" s="14"/>
      <c r="H643" s="14"/>
      <c r="I643" s="14"/>
      <c r="J643" s="21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customFormat="false" ht="12.75" hidden="false" customHeight="false" outlineLevel="0" collapsed="false">
      <c r="A644" s="3"/>
      <c r="B644" s="14"/>
      <c r="C644" s="14"/>
      <c r="D644" s="14"/>
      <c r="E644" s="14"/>
      <c r="F644" s="14"/>
      <c r="G644" s="14"/>
      <c r="H644" s="14"/>
      <c r="I644" s="14"/>
      <c r="J644" s="21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customFormat="false" ht="12.75" hidden="false" customHeight="false" outlineLevel="0" collapsed="false">
      <c r="A645" s="3"/>
      <c r="B645" s="14"/>
      <c r="C645" s="14"/>
      <c r="D645" s="14"/>
      <c r="E645" s="14"/>
      <c r="F645" s="14"/>
      <c r="G645" s="14"/>
      <c r="H645" s="14"/>
      <c r="I645" s="14"/>
      <c r="J645" s="21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customFormat="false" ht="12.75" hidden="false" customHeight="false" outlineLevel="0" collapsed="false">
      <c r="A646" s="3"/>
      <c r="B646" s="14"/>
      <c r="C646" s="14"/>
      <c r="D646" s="14"/>
      <c r="E646" s="14"/>
      <c r="F646" s="14"/>
      <c r="G646" s="14"/>
      <c r="H646" s="14"/>
      <c r="I646" s="14"/>
      <c r="J646" s="21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customFormat="false" ht="12.75" hidden="false" customHeight="false" outlineLevel="0" collapsed="false">
      <c r="A647" s="3"/>
      <c r="B647" s="14"/>
      <c r="C647" s="14"/>
      <c r="D647" s="14"/>
      <c r="E647" s="14"/>
      <c r="F647" s="14"/>
      <c r="G647" s="14"/>
      <c r="H647" s="14"/>
      <c r="I647" s="14"/>
      <c r="J647" s="21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customFormat="false" ht="12.75" hidden="false" customHeight="false" outlineLevel="0" collapsed="false">
      <c r="A648" s="3"/>
      <c r="B648" s="14"/>
      <c r="C648" s="14"/>
      <c r="D648" s="14"/>
      <c r="E648" s="14"/>
      <c r="F648" s="14"/>
      <c r="G648" s="14"/>
      <c r="H648" s="14"/>
      <c r="I648" s="14"/>
      <c r="J648" s="21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customFormat="false" ht="12.75" hidden="false" customHeight="false" outlineLevel="0" collapsed="false">
      <c r="A649" s="3"/>
      <c r="B649" s="14"/>
      <c r="C649" s="14"/>
      <c r="D649" s="14"/>
      <c r="E649" s="14"/>
      <c r="F649" s="14"/>
      <c r="G649" s="14"/>
      <c r="H649" s="14"/>
      <c r="I649" s="14"/>
      <c r="J649" s="21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customFormat="false" ht="12.75" hidden="false" customHeight="false" outlineLevel="0" collapsed="false">
      <c r="A650" s="3"/>
      <c r="B650" s="14"/>
      <c r="C650" s="14"/>
      <c r="D650" s="14"/>
      <c r="E650" s="14"/>
      <c r="F650" s="14"/>
      <c r="G650" s="14"/>
      <c r="H650" s="14"/>
      <c r="I650" s="14"/>
      <c r="J650" s="21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customFormat="false" ht="12.75" hidden="false" customHeight="false" outlineLevel="0" collapsed="false">
      <c r="A651" s="3"/>
      <c r="B651" s="14"/>
      <c r="C651" s="14"/>
      <c r="D651" s="14"/>
      <c r="E651" s="14"/>
      <c r="F651" s="14"/>
      <c r="G651" s="14"/>
      <c r="H651" s="14"/>
      <c r="I651" s="14"/>
      <c r="J651" s="21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customFormat="false" ht="12.75" hidden="false" customHeight="false" outlineLevel="0" collapsed="false">
      <c r="A652" s="3"/>
      <c r="B652" s="14"/>
      <c r="C652" s="14"/>
      <c r="D652" s="14"/>
      <c r="E652" s="14"/>
      <c r="F652" s="14"/>
      <c r="G652" s="14"/>
      <c r="H652" s="14"/>
      <c r="I652" s="14"/>
      <c r="J652" s="21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customFormat="false" ht="12.75" hidden="false" customHeight="false" outlineLevel="0" collapsed="false">
      <c r="A653" s="3"/>
      <c r="B653" s="14"/>
      <c r="C653" s="14"/>
      <c r="D653" s="14"/>
      <c r="E653" s="14"/>
      <c r="F653" s="14"/>
      <c r="G653" s="14"/>
      <c r="H653" s="14"/>
      <c r="I653" s="14"/>
      <c r="J653" s="21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customFormat="false" ht="12.75" hidden="false" customHeight="false" outlineLevel="0" collapsed="false">
      <c r="A654" s="3"/>
      <c r="B654" s="14"/>
      <c r="C654" s="14"/>
      <c r="D654" s="14"/>
      <c r="E654" s="14"/>
      <c r="F654" s="14"/>
      <c r="G654" s="14"/>
      <c r="H654" s="14"/>
      <c r="I654" s="14"/>
      <c r="J654" s="21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customFormat="false" ht="12.75" hidden="false" customHeight="false" outlineLevel="0" collapsed="false">
      <c r="A655" s="3"/>
      <c r="B655" s="14"/>
      <c r="C655" s="14"/>
      <c r="D655" s="14"/>
      <c r="E655" s="14"/>
      <c r="F655" s="14"/>
      <c r="G655" s="14"/>
      <c r="H655" s="14"/>
      <c r="I655" s="14"/>
      <c r="J655" s="21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customFormat="false" ht="12.75" hidden="false" customHeight="false" outlineLevel="0" collapsed="false">
      <c r="A656" s="3"/>
      <c r="B656" s="14"/>
      <c r="C656" s="14"/>
      <c r="D656" s="14"/>
      <c r="E656" s="14"/>
      <c r="F656" s="14"/>
      <c r="G656" s="14"/>
      <c r="H656" s="14"/>
      <c r="I656" s="14"/>
      <c r="J656" s="21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customFormat="false" ht="12.75" hidden="false" customHeight="false" outlineLevel="0" collapsed="false">
      <c r="A657" s="3"/>
      <c r="B657" s="14"/>
      <c r="C657" s="14"/>
      <c r="D657" s="14"/>
      <c r="E657" s="14"/>
      <c r="F657" s="14"/>
      <c r="G657" s="14"/>
      <c r="H657" s="14"/>
      <c r="I657" s="14"/>
      <c r="J657" s="21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customFormat="false" ht="12.75" hidden="false" customHeight="false" outlineLevel="0" collapsed="false">
      <c r="A658" s="3"/>
      <c r="B658" s="14"/>
      <c r="C658" s="14"/>
      <c r="D658" s="14"/>
      <c r="E658" s="14"/>
      <c r="F658" s="14"/>
      <c r="G658" s="14"/>
      <c r="H658" s="14"/>
      <c r="I658" s="14"/>
      <c r="J658" s="21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customFormat="false" ht="12.75" hidden="false" customHeight="false" outlineLevel="0" collapsed="false">
      <c r="A659" s="3"/>
      <c r="B659" s="14"/>
      <c r="C659" s="14"/>
      <c r="D659" s="14"/>
      <c r="E659" s="14"/>
      <c r="F659" s="14"/>
      <c r="G659" s="14"/>
      <c r="H659" s="14"/>
      <c r="I659" s="14"/>
      <c r="J659" s="21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customFormat="false" ht="12.75" hidden="false" customHeight="false" outlineLevel="0" collapsed="false">
      <c r="A660" s="3"/>
      <c r="B660" s="14"/>
      <c r="C660" s="14"/>
      <c r="D660" s="14"/>
      <c r="E660" s="14"/>
      <c r="F660" s="14"/>
      <c r="G660" s="14"/>
      <c r="H660" s="14"/>
      <c r="I660" s="14"/>
      <c r="J660" s="21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customFormat="false" ht="12.75" hidden="false" customHeight="false" outlineLevel="0" collapsed="false">
      <c r="A661" s="3"/>
      <c r="B661" s="14"/>
      <c r="C661" s="14"/>
      <c r="D661" s="14"/>
      <c r="E661" s="14"/>
      <c r="F661" s="14"/>
      <c r="G661" s="14"/>
      <c r="H661" s="14"/>
      <c r="I661" s="14"/>
      <c r="J661" s="21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customFormat="false" ht="12.75" hidden="false" customHeight="false" outlineLevel="0" collapsed="false">
      <c r="A662" s="3"/>
      <c r="B662" s="14"/>
      <c r="C662" s="14"/>
      <c r="D662" s="14"/>
      <c r="E662" s="14"/>
      <c r="F662" s="14"/>
      <c r="G662" s="14"/>
      <c r="H662" s="14"/>
      <c r="I662" s="14"/>
      <c r="J662" s="21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customFormat="false" ht="12.75" hidden="false" customHeight="false" outlineLevel="0" collapsed="false">
      <c r="A663" s="3"/>
      <c r="B663" s="14"/>
      <c r="C663" s="14"/>
      <c r="D663" s="14"/>
      <c r="E663" s="14"/>
      <c r="F663" s="14"/>
      <c r="G663" s="14"/>
      <c r="H663" s="14"/>
      <c r="I663" s="14"/>
      <c r="J663" s="21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customFormat="false" ht="12.75" hidden="false" customHeight="false" outlineLevel="0" collapsed="false">
      <c r="A664" s="3"/>
      <c r="B664" s="14"/>
      <c r="C664" s="14"/>
      <c r="D664" s="14"/>
      <c r="E664" s="14"/>
      <c r="F664" s="14"/>
      <c r="G664" s="14"/>
      <c r="H664" s="14"/>
      <c r="I664" s="14"/>
      <c r="J664" s="21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customFormat="false" ht="12.75" hidden="false" customHeight="false" outlineLevel="0" collapsed="false">
      <c r="A665" s="3"/>
      <c r="B665" s="14"/>
      <c r="C665" s="14"/>
      <c r="D665" s="14"/>
      <c r="E665" s="14"/>
      <c r="F665" s="14"/>
      <c r="G665" s="14"/>
      <c r="H665" s="14"/>
      <c r="I665" s="14"/>
      <c r="J665" s="21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customFormat="false" ht="12.75" hidden="false" customHeight="false" outlineLevel="0" collapsed="false">
      <c r="A666" s="3"/>
      <c r="B666" s="14"/>
      <c r="C666" s="14"/>
      <c r="D666" s="14"/>
      <c r="E666" s="14"/>
      <c r="F666" s="14"/>
      <c r="G666" s="14"/>
      <c r="H666" s="14"/>
      <c r="I666" s="14"/>
      <c r="J666" s="21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customFormat="false" ht="12.75" hidden="false" customHeight="false" outlineLevel="0" collapsed="false">
      <c r="A667" s="3"/>
      <c r="B667" s="14"/>
      <c r="C667" s="14"/>
      <c r="D667" s="14"/>
      <c r="E667" s="14"/>
      <c r="F667" s="14"/>
      <c r="G667" s="14"/>
      <c r="H667" s="14"/>
      <c r="I667" s="14"/>
      <c r="J667" s="21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customFormat="false" ht="12.75" hidden="false" customHeight="false" outlineLevel="0" collapsed="false">
      <c r="A668" s="3"/>
      <c r="B668" s="14"/>
      <c r="C668" s="14"/>
      <c r="D668" s="14"/>
      <c r="E668" s="14"/>
      <c r="F668" s="14"/>
      <c r="G668" s="14"/>
      <c r="H668" s="14"/>
      <c r="I668" s="14"/>
      <c r="J668" s="21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customFormat="false" ht="12.75" hidden="false" customHeight="false" outlineLevel="0" collapsed="false">
      <c r="A669" s="3"/>
      <c r="B669" s="14"/>
      <c r="C669" s="14"/>
      <c r="D669" s="14"/>
      <c r="E669" s="14"/>
      <c r="F669" s="14"/>
      <c r="G669" s="14"/>
      <c r="H669" s="14"/>
      <c r="I669" s="14"/>
      <c r="J669" s="21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customFormat="false" ht="12.75" hidden="false" customHeight="false" outlineLevel="0" collapsed="false">
      <c r="A670" s="3"/>
      <c r="B670" s="14"/>
      <c r="C670" s="14"/>
      <c r="D670" s="14"/>
      <c r="E670" s="14"/>
      <c r="F670" s="14"/>
      <c r="G670" s="14"/>
      <c r="H670" s="14"/>
      <c r="I670" s="14"/>
      <c r="J670" s="21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customFormat="false" ht="12.75" hidden="false" customHeight="false" outlineLevel="0" collapsed="false">
      <c r="A671" s="3"/>
      <c r="B671" s="14"/>
      <c r="C671" s="14"/>
      <c r="D671" s="14"/>
      <c r="E671" s="14"/>
      <c r="F671" s="14"/>
      <c r="G671" s="14"/>
      <c r="H671" s="14"/>
      <c r="I671" s="14"/>
      <c r="J671" s="21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customFormat="false" ht="12.75" hidden="false" customHeight="false" outlineLevel="0" collapsed="false">
      <c r="A672" s="3"/>
      <c r="B672" s="14"/>
      <c r="C672" s="14"/>
      <c r="D672" s="14"/>
      <c r="E672" s="14"/>
      <c r="F672" s="14"/>
      <c r="G672" s="14"/>
      <c r="H672" s="14"/>
      <c r="I672" s="14"/>
      <c r="J672" s="21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customFormat="false" ht="12.75" hidden="false" customHeight="false" outlineLevel="0" collapsed="false">
      <c r="A673" s="3"/>
      <c r="B673" s="14"/>
      <c r="C673" s="14"/>
      <c r="D673" s="14"/>
      <c r="E673" s="14"/>
      <c r="F673" s="14"/>
      <c r="G673" s="14"/>
      <c r="H673" s="14"/>
      <c r="I673" s="14"/>
      <c r="J673" s="21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customFormat="false" ht="12.75" hidden="false" customHeight="false" outlineLevel="0" collapsed="false">
      <c r="A674" s="3"/>
      <c r="B674" s="14"/>
      <c r="C674" s="14"/>
      <c r="D674" s="14"/>
      <c r="E674" s="14"/>
      <c r="F674" s="14"/>
      <c r="G674" s="14"/>
      <c r="H674" s="14"/>
      <c r="I674" s="14"/>
      <c r="J674" s="21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customFormat="false" ht="12.75" hidden="false" customHeight="false" outlineLevel="0" collapsed="false">
      <c r="A675" s="3"/>
      <c r="B675" s="14"/>
      <c r="C675" s="14"/>
      <c r="D675" s="14"/>
      <c r="E675" s="14"/>
      <c r="F675" s="14"/>
      <c r="G675" s="14"/>
      <c r="H675" s="14"/>
      <c r="I675" s="14"/>
      <c r="J675" s="21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customFormat="false" ht="12.75" hidden="false" customHeight="false" outlineLevel="0" collapsed="false">
      <c r="A676" s="3"/>
      <c r="B676" s="14"/>
      <c r="C676" s="14"/>
      <c r="D676" s="14"/>
      <c r="E676" s="14"/>
      <c r="F676" s="14"/>
      <c r="G676" s="14"/>
      <c r="H676" s="14"/>
      <c r="I676" s="14"/>
      <c r="J676" s="21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customFormat="false" ht="12.75" hidden="false" customHeight="false" outlineLevel="0" collapsed="false">
      <c r="A677" s="3"/>
      <c r="B677" s="14"/>
      <c r="C677" s="14"/>
      <c r="D677" s="14"/>
      <c r="E677" s="14"/>
      <c r="F677" s="14"/>
      <c r="G677" s="14"/>
      <c r="H677" s="14"/>
      <c r="I677" s="14"/>
      <c r="J677" s="21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customFormat="false" ht="12.75" hidden="false" customHeight="false" outlineLevel="0" collapsed="false">
      <c r="A678" s="3"/>
      <c r="B678" s="14"/>
      <c r="C678" s="14"/>
      <c r="D678" s="14"/>
      <c r="E678" s="14"/>
      <c r="F678" s="14"/>
      <c r="G678" s="14"/>
      <c r="H678" s="14"/>
      <c r="I678" s="14"/>
      <c r="J678" s="21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customFormat="false" ht="12.75" hidden="false" customHeight="false" outlineLevel="0" collapsed="false">
      <c r="A679" s="3"/>
      <c r="B679" s="14"/>
      <c r="C679" s="14"/>
      <c r="D679" s="14"/>
      <c r="E679" s="14"/>
      <c r="F679" s="14"/>
      <c r="G679" s="14"/>
      <c r="H679" s="14"/>
      <c r="I679" s="14"/>
      <c r="J679" s="21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customFormat="false" ht="12.75" hidden="false" customHeight="false" outlineLevel="0" collapsed="false">
      <c r="A680" s="3"/>
      <c r="B680" s="14"/>
      <c r="C680" s="14"/>
      <c r="D680" s="14"/>
      <c r="E680" s="14"/>
      <c r="F680" s="14"/>
      <c r="G680" s="14"/>
      <c r="H680" s="14"/>
      <c r="I680" s="14"/>
      <c r="J680" s="21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customFormat="false" ht="12.75" hidden="false" customHeight="false" outlineLevel="0" collapsed="false">
      <c r="A681" s="3"/>
      <c r="B681" s="14"/>
      <c r="C681" s="14"/>
      <c r="D681" s="14"/>
      <c r="E681" s="14"/>
      <c r="F681" s="14"/>
      <c r="G681" s="14"/>
      <c r="H681" s="14"/>
      <c r="I681" s="14"/>
      <c r="J681" s="21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customFormat="false" ht="12.75" hidden="false" customHeight="false" outlineLevel="0" collapsed="false">
      <c r="A682" s="3"/>
      <c r="B682" s="14"/>
      <c r="C682" s="14"/>
      <c r="D682" s="14"/>
      <c r="E682" s="14"/>
      <c r="F682" s="14"/>
      <c r="G682" s="14"/>
      <c r="H682" s="14"/>
      <c r="I682" s="14"/>
      <c r="J682" s="21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customFormat="false" ht="12.75" hidden="false" customHeight="false" outlineLevel="0" collapsed="false">
      <c r="A683" s="3"/>
      <c r="B683" s="14"/>
      <c r="C683" s="14"/>
      <c r="D683" s="14"/>
      <c r="E683" s="14"/>
      <c r="F683" s="14"/>
      <c r="G683" s="14"/>
      <c r="H683" s="14"/>
      <c r="I683" s="14"/>
      <c r="J683" s="21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customFormat="false" ht="12.75" hidden="false" customHeight="false" outlineLevel="0" collapsed="false">
      <c r="A684" s="3"/>
      <c r="B684" s="14"/>
      <c r="C684" s="14"/>
      <c r="D684" s="14"/>
      <c r="E684" s="14"/>
      <c r="F684" s="14"/>
      <c r="G684" s="14"/>
      <c r="H684" s="14"/>
      <c r="I684" s="14"/>
      <c r="J684" s="21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customFormat="false" ht="12.75" hidden="false" customHeight="false" outlineLevel="0" collapsed="false">
      <c r="A685" s="3"/>
      <c r="B685" s="14"/>
      <c r="C685" s="14"/>
      <c r="D685" s="14"/>
      <c r="E685" s="14"/>
      <c r="F685" s="14"/>
      <c r="G685" s="14"/>
      <c r="H685" s="14"/>
      <c r="I685" s="14"/>
      <c r="J685" s="21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customFormat="false" ht="12.75" hidden="false" customHeight="false" outlineLevel="0" collapsed="false">
      <c r="A686" s="3"/>
      <c r="B686" s="14"/>
      <c r="C686" s="14"/>
      <c r="D686" s="14"/>
      <c r="E686" s="14"/>
      <c r="F686" s="14"/>
      <c r="G686" s="14"/>
      <c r="H686" s="14"/>
      <c r="I686" s="14"/>
      <c r="J686" s="21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customFormat="false" ht="12.75" hidden="false" customHeight="false" outlineLevel="0" collapsed="false">
      <c r="A687" s="3"/>
      <c r="B687" s="14"/>
      <c r="C687" s="14"/>
      <c r="D687" s="14"/>
      <c r="E687" s="14"/>
      <c r="F687" s="14"/>
      <c r="G687" s="14"/>
      <c r="H687" s="14"/>
      <c r="I687" s="14"/>
      <c r="J687" s="21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customFormat="false" ht="12.75" hidden="false" customHeight="false" outlineLevel="0" collapsed="false">
      <c r="A688" s="3"/>
      <c r="B688" s="14"/>
      <c r="C688" s="14"/>
      <c r="D688" s="14"/>
      <c r="E688" s="14"/>
      <c r="F688" s="14"/>
      <c r="G688" s="14"/>
      <c r="H688" s="14"/>
      <c r="I688" s="14"/>
      <c r="J688" s="21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customFormat="false" ht="12.75" hidden="false" customHeight="false" outlineLevel="0" collapsed="false">
      <c r="A689" s="3"/>
      <c r="B689" s="14"/>
      <c r="C689" s="14"/>
      <c r="D689" s="14"/>
      <c r="E689" s="14"/>
      <c r="F689" s="14"/>
      <c r="G689" s="14"/>
      <c r="H689" s="14"/>
      <c r="I689" s="14"/>
      <c r="J689" s="21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customFormat="false" ht="12.75" hidden="false" customHeight="false" outlineLevel="0" collapsed="false">
      <c r="A690" s="3"/>
      <c r="B690" s="14"/>
      <c r="C690" s="14"/>
      <c r="D690" s="14"/>
      <c r="E690" s="14"/>
      <c r="F690" s="14"/>
      <c r="G690" s="14"/>
      <c r="H690" s="14"/>
      <c r="I690" s="14"/>
      <c r="J690" s="21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customFormat="false" ht="12.75" hidden="false" customHeight="false" outlineLevel="0" collapsed="false">
      <c r="A691" s="3"/>
      <c r="B691" s="14"/>
      <c r="C691" s="14"/>
      <c r="D691" s="14"/>
      <c r="E691" s="14"/>
      <c r="F691" s="14"/>
      <c r="G691" s="14"/>
      <c r="H691" s="14"/>
      <c r="I691" s="14"/>
      <c r="J691" s="21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customFormat="false" ht="12.75" hidden="false" customHeight="false" outlineLevel="0" collapsed="false">
      <c r="A692" s="3"/>
      <c r="B692" s="14"/>
      <c r="C692" s="14"/>
      <c r="D692" s="14"/>
      <c r="E692" s="14"/>
      <c r="F692" s="14"/>
      <c r="G692" s="14"/>
      <c r="H692" s="14"/>
      <c r="I692" s="14"/>
      <c r="J692" s="21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customFormat="false" ht="12.75" hidden="false" customHeight="false" outlineLevel="0" collapsed="false">
      <c r="A693" s="3"/>
      <c r="B693" s="14"/>
      <c r="C693" s="14"/>
      <c r="D693" s="14"/>
      <c r="E693" s="14"/>
      <c r="F693" s="14"/>
      <c r="G693" s="14"/>
      <c r="H693" s="14"/>
      <c r="I693" s="14"/>
      <c r="J693" s="21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customFormat="false" ht="12.75" hidden="false" customHeight="false" outlineLevel="0" collapsed="false">
      <c r="A694" s="3"/>
      <c r="B694" s="14"/>
      <c r="C694" s="14"/>
      <c r="D694" s="14"/>
      <c r="E694" s="14"/>
      <c r="F694" s="14"/>
      <c r="G694" s="14"/>
      <c r="H694" s="14"/>
      <c r="I694" s="14"/>
      <c r="J694" s="21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customFormat="false" ht="12.75" hidden="false" customHeight="false" outlineLevel="0" collapsed="false">
      <c r="A695" s="3"/>
      <c r="B695" s="14"/>
      <c r="C695" s="14"/>
      <c r="D695" s="14"/>
      <c r="E695" s="14"/>
      <c r="F695" s="14"/>
      <c r="G695" s="14"/>
      <c r="H695" s="14"/>
      <c r="I695" s="14"/>
      <c r="J695" s="21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customFormat="false" ht="12.75" hidden="false" customHeight="false" outlineLevel="0" collapsed="false">
      <c r="A696" s="3"/>
      <c r="B696" s="14"/>
      <c r="C696" s="14"/>
      <c r="D696" s="14"/>
      <c r="E696" s="14"/>
      <c r="F696" s="14"/>
      <c r="G696" s="14"/>
      <c r="H696" s="14"/>
      <c r="I696" s="14"/>
      <c r="J696" s="21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customFormat="false" ht="12.75" hidden="false" customHeight="false" outlineLevel="0" collapsed="false">
      <c r="A697" s="3"/>
      <c r="B697" s="14"/>
      <c r="C697" s="14"/>
      <c r="D697" s="14"/>
      <c r="E697" s="14"/>
      <c r="F697" s="14"/>
      <c r="G697" s="14"/>
      <c r="H697" s="14"/>
      <c r="I697" s="14"/>
      <c r="J697" s="21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customFormat="false" ht="12.75" hidden="false" customHeight="false" outlineLevel="0" collapsed="false">
      <c r="A698" s="3"/>
      <c r="B698" s="14"/>
      <c r="C698" s="14"/>
      <c r="D698" s="14"/>
      <c r="E698" s="14"/>
      <c r="F698" s="14"/>
      <c r="G698" s="14"/>
      <c r="H698" s="14"/>
      <c r="I698" s="14"/>
      <c r="J698" s="21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customFormat="false" ht="12.75" hidden="false" customHeight="false" outlineLevel="0" collapsed="false">
      <c r="A699" s="3"/>
      <c r="B699" s="14"/>
      <c r="C699" s="14"/>
      <c r="D699" s="14"/>
      <c r="E699" s="14"/>
      <c r="F699" s="14"/>
      <c r="G699" s="14"/>
      <c r="H699" s="14"/>
      <c r="I699" s="14"/>
      <c r="J699" s="21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customFormat="false" ht="12.75" hidden="false" customHeight="false" outlineLevel="0" collapsed="false">
      <c r="A700" s="3"/>
      <c r="B700" s="14"/>
      <c r="C700" s="14"/>
      <c r="D700" s="14"/>
      <c r="E700" s="14"/>
      <c r="F700" s="14"/>
      <c r="G700" s="14"/>
      <c r="H700" s="14"/>
      <c r="I700" s="14"/>
      <c r="J700" s="21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customFormat="false" ht="12.75" hidden="false" customHeight="false" outlineLevel="0" collapsed="false">
      <c r="A701" s="3"/>
      <c r="B701" s="14"/>
      <c r="C701" s="14"/>
      <c r="D701" s="14"/>
      <c r="E701" s="14"/>
      <c r="F701" s="14"/>
      <c r="G701" s="14"/>
      <c r="H701" s="14"/>
      <c r="I701" s="14"/>
      <c r="J701" s="21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customFormat="false" ht="12.75" hidden="false" customHeight="false" outlineLevel="0" collapsed="false">
      <c r="A702" s="3"/>
      <c r="B702" s="14"/>
      <c r="C702" s="14"/>
      <c r="D702" s="14"/>
      <c r="E702" s="14"/>
      <c r="F702" s="14"/>
      <c r="G702" s="14"/>
      <c r="H702" s="14"/>
      <c r="I702" s="14"/>
      <c r="J702" s="21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customFormat="false" ht="12.75" hidden="false" customHeight="false" outlineLevel="0" collapsed="false">
      <c r="A703" s="3"/>
      <c r="B703" s="14"/>
      <c r="C703" s="14"/>
      <c r="D703" s="14"/>
      <c r="E703" s="14"/>
      <c r="F703" s="14"/>
      <c r="G703" s="14"/>
      <c r="H703" s="14"/>
      <c r="I703" s="14"/>
      <c r="J703" s="21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customFormat="false" ht="12.75" hidden="false" customHeight="false" outlineLevel="0" collapsed="false">
      <c r="A704" s="3"/>
      <c r="B704" s="14"/>
      <c r="C704" s="14"/>
      <c r="D704" s="14"/>
      <c r="E704" s="14"/>
      <c r="F704" s="14"/>
      <c r="G704" s="14"/>
      <c r="H704" s="14"/>
      <c r="I704" s="14"/>
      <c r="J704" s="21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customFormat="false" ht="12.75" hidden="false" customHeight="false" outlineLevel="0" collapsed="false">
      <c r="A705" s="3"/>
      <c r="B705" s="14"/>
      <c r="C705" s="14"/>
      <c r="D705" s="14"/>
      <c r="E705" s="14"/>
      <c r="F705" s="14"/>
      <c r="G705" s="14"/>
      <c r="H705" s="14"/>
      <c r="I705" s="14"/>
      <c r="J705" s="21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customFormat="false" ht="12.75" hidden="false" customHeight="false" outlineLevel="0" collapsed="false">
      <c r="A706" s="3"/>
      <c r="B706" s="14"/>
      <c r="C706" s="14"/>
      <c r="D706" s="14"/>
      <c r="E706" s="14"/>
      <c r="F706" s="14"/>
      <c r="G706" s="14"/>
      <c r="H706" s="14"/>
      <c r="I706" s="14"/>
      <c r="J706" s="21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customFormat="false" ht="12.75" hidden="false" customHeight="false" outlineLevel="0" collapsed="false">
      <c r="A707" s="3"/>
      <c r="B707" s="14"/>
      <c r="C707" s="14"/>
      <c r="D707" s="14"/>
      <c r="E707" s="14"/>
      <c r="F707" s="14"/>
      <c r="G707" s="14"/>
      <c r="H707" s="14"/>
      <c r="I707" s="14"/>
      <c r="J707" s="21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customFormat="false" ht="12.75" hidden="false" customHeight="false" outlineLevel="0" collapsed="false">
      <c r="A708" s="3"/>
      <c r="B708" s="14"/>
      <c r="C708" s="14"/>
      <c r="D708" s="14"/>
      <c r="E708" s="14"/>
      <c r="F708" s="14"/>
      <c r="G708" s="14"/>
      <c r="H708" s="14"/>
      <c r="I708" s="14"/>
      <c r="J708" s="21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customFormat="false" ht="12.75" hidden="false" customHeight="false" outlineLevel="0" collapsed="false">
      <c r="A709" s="3"/>
      <c r="B709" s="14"/>
      <c r="C709" s="14"/>
      <c r="D709" s="14"/>
      <c r="E709" s="14"/>
      <c r="F709" s="14"/>
      <c r="G709" s="14"/>
      <c r="H709" s="14"/>
      <c r="I709" s="14"/>
      <c r="J709" s="21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customFormat="false" ht="12.75" hidden="false" customHeight="false" outlineLevel="0" collapsed="false">
      <c r="A710" s="3"/>
      <c r="B710" s="14"/>
      <c r="C710" s="14"/>
      <c r="D710" s="14"/>
      <c r="E710" s="14"/>
      <c r="F710" s="14"/>
      <c r="G710" s="14"/>
      <c r="H710" s="14"/>
      <c r="I710" s="14"/>
      <c r="J710" s="21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customFormat="false" ht="12.75" hidden="false" customHeight="false" outlineLevel="0" collapsed="false">
      <c r="A711" s="3"/>
      <c r="B711" s="14"/>
      <c r="C711" s="14"/>
      <c r="D711" s="14"/>
      <c r="E711" s="14"/>
      <c r="F711" s="14"/>
      <c r="G711" s="14"/>
      <c r="H711" s="14"/>
      <c r="I711" s="14"/>
      <c r="J711" s="21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customFormat="false" ht="12.75" hidden="false" customHeight="false" outlineLevel="0" collapsed="false">
      <c r="A712" s="3"/>
      <c r="B712" s="14"/>
      <c r="C712" s="14"/>
      <c r="D712" s="14"/>
      <c r="E712" s="14"/>
      <c r="F712" s="14"/>
      <c r="G712" s="14"/>
      <c r="H712" s="14"/>
      <c r="I712" s="14"/>
      <c r="J712" s="21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customFormat="false" ht="12.75" hidden="false" customHeight="false" outlineLevel="0" collapsed="false">
      <c r="A713" s="3"/>
      <c r="B713" s="14"/>
      <c r="C713" s="14"/>
      <c r="D713" s="14"/>
      <c r="E713" s="14"/>
      <c r="F713" s="14"/>
      <c r="G713" s="14"/>
      <c r="H713" s="14"/>
      <c r="I713" s="14"/>
      <c r="J713" s="21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customFormat="false" ht="12.75" hidden="false" customHeight="false" outlineLevel="0" collapsed="false">
      <c r="A714" s="3"/>
      <c r="B714" s="14"/>
      <c r="C714" s="14"/>
      <c r="D714" s="14"/>
      <c r="E714" s="14"/>
      <c r="F714" s="14"/>
      <c r="G714" s="14"/>
      <c r="H714" s="14"/>
      <c r="I714" s="14"/>
      <c r="J714" s="21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customFormat="false" ht="12.75" hidden="false" customHeight="false" outlineLevel="0" collapsed="false">
      <c r="A715" s="3"/>
      <c r="B715" s="14"/>
      <c r="C715" s="14"/>
      <c r="D715" s="14"/>
      <c r="E715" s="14"/>
      <c r="F715" s="14"/>
      <c r="G715" s="14"/>
      <c r="H715" s="14"/>
      <c r="I715" s="14"/>
      <c r="J715" s="21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customFormat="false" ht="12.75" hidden="false" customHeight="false" outlineLevel="0" collapsed="false">
      <c r="A716" s="3"/>
      <c r="B716" s="14"/>
      <c r="C716" s="14"/>
      <c r="D716" s="14"/>
      <c r="E716" s="14"/>
      <c r="F716" s="14"/>
      <c r="G716" s="14"/>
      <c r="H716" s="14"/>
      <c r="I716" s="14"/>
      <c r="J716" s="21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customFormat="false" ht="12.75" hidden="false" customHeight="false" outlineLevel="0" collapsed="false">
      <c r="A717" s="3"/>
      <c r="B717" s="14"/>
      <c r="C717" s="14"/>
      <c r="D717" s="14"/>
      <c r="E717" s="14"/>
      <c r="F717" s="14"/>
      <c r="G717" s="14"/>
      <c r="H717" s="14"/>
      <c r="I717" s="14"/>
      <c r="J717" s="21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customFormat="false" ht="12.75" hidden="false" customHeight="false" outlineLevel="0" collapsed="false">
      <c r="A718" s="3"/>
      <c r="B718" s="14"/>
      <c r="C718" s="14"/>
      <c r="D718" s="14"/>
      <c r="E718" s="14"/>
      <c r="F718" s="14"/>
      <c r="G718" s="14"/>
      <c r="H718" s="14"/>
      <c r="I718" s="14"/>
      <c r="J718" s="21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customFormat="false" ht="12.75" hidden="false" customHeight="false" outlineLevel="0" collapsed="false">
      <c r="A719" s="3"/>
      <c r="B719" s="14"/>
      <c r="C719" s="14"/>
      <c r="D719" s="14"/>
      <c r="E719" s="14"/>
      <c r="F719" s="14"/>
      <c r="G719" s="14"/>
      <c r="H719" s="14"/>
      <c r="I719" s="14"/>
      <c r="J719" s="21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customFormat="false" ht="12.75" hidden="false" customHeight="false" outlineLevel="0" collapsed="false">
      <c r="A720" s="3"/>
      <c r="B720" s="14"/>
      <c r="C720" s="14"/>
      <c r="D720" s="14"/>
      <c r="E720" s="14"/>
      <c r="F720" s="14"/>
      <c r="G720" s="14"/>
      <c r="H720" s="14"/>
      <c r="I720" s="14"/>
      <c r="J720" s="21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customFormat="false" ht="12.75" hidden="false" customHeight="false" outlineLevel="0" collapsed="false">
      <c r="A721" s="3"/>
      <c r="B721" s="14"/>
      <c r="C721" s="14"/>
      <c r="D721" s="14"/>
      <c r="E721" s="14"/>
      <c r="F721" s="14"/>
      <c r="G721" s="14"/>
      <c r="H721" s="14"/>
      <c r="I721" s="14"/>
      <c r="J721" s="21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customFormat="false" ht="12.75" hidden="false" customHeight="false" outlineLevel="0" collapsed="false">
      <c r="A722" s="3"/>
      <c r="B722" s="14"/>
      <c r="C722" s="14"/>
      <c r="D722" s="14"/>
      <c r="E722" s="14"/>
      <c r="F722" s="14"/>
      <c r="G722" s="14"/>
      <c r="H722" s="14"/>
      <c r="I722" s="14"/>
      <c r="J722" s="21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customFormat="false" ht="12.75" hidden="false" customHeight="false" outlineLevel="0" collapsed="false">
      <c r="A723" s="3"/>
      <c r="B723" s="14"/>
      <c r="C723" s="14"/>
      <c r="D723" s="14"/>
      <c r="E723" s="14"/>
      <c r="F723" s="14"/>
      <c r="G723" s="14"/>
      <c r="H723" s="14"/>
      <c r="I723" s="14"/>
      <c r="J723" s="21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customFormat="false" ht="12.75" hidden="false" customHeight="false" outlineLevel="0" collapsed="false">
      <c r="A724" s="3"/>
      <c r="B724" s="14"/>
      <c r="C724" s="14"/>
      <c r="D724" s="14"/>
      <c r="E724" s="14"/>
      <c r="F724" s="14"/>
      <c r="G724" s="14"/>
      <c r="H724" s="14"/>
      <c r="I724" s="14"/>
      <c r="J724" s="21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customFormat="false" ht="12.75" hidden="false" customHeight="false" outlineLevel="0" collapsed="false">
      <c r="A725" s="3"/>
      <c r="B725" s="14"/>
      <c r="C725" s="14"/>
      <c r="D725" s="14"/>
      <c r="E725" s="14"/>
      <c r="F725" s="14"/>
      <c r="G725" s="14"/>
      <c r="H725" s="14"/>
      <c r="I725" s="14"/>
      <c r="J725" s="21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customFormat="false" ht="12.75" hidden="false" customHeight="false" outlineLevel="0" collapsed="false">
      <c r="A726" s="3"/>
      <c r="B726" s="14"/>
      <c r="C726" s="14"/>
      <c r="D726" s="14"/>
      <c r="E726" s="14"/>
      <c r="F726" s="14"/>
      <c r="G726" s="14"/>
      <c r="H726" s="14"/>
      <c r="I726" s="14"/>
      <c r="J726" s="21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customFormat="false" ht="12.75" hidden="false" customHeight="false" outlineLevel="0" collapsed="false">
      <c r="A727" s="3"/>
      <c r="B727" s="14"/>
      <c r="C727" s="14"/>
      <c r="D727" s="14"/>
      <c r="E727" s="14"/>
      <c r="F727" s="14"/>
      <c r="G727" s="14"/>
      <c r="H727" s="14"/>
      <c r="I727" s="14"/>
      <c r="J727" s="21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customFormat="false" ht="12.75" hidden="false" customHeight="false" outlineLevel="0" collapsed="false">
      <c r="A728" s="3"/>
      <c r="B728" s="14"/>
      <c r="C728" s="14"/>
      <c r="D728" s="14"/>
      <c r="E728" s="14"/>
      <c r="F728" s="14"/>
      <c r="G728" s="14"/>
      <c r="H728" s="14"/>
      <c r="I728" s="14"/>
      <c r="J728" s="21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customFormat="false" ht="12.75" hidden="false" customHeight="false" outlineLevel="0" collapsed="false">
      <c r="A729" s="3"/>
      <c r="B729" s="14"/>
      <c r="C729" s="14"/>
      <c r="D729" s="14"/>
      <c r="E729" s="14"/>
      <c r="F729" s="14"/>
      <c r="G729" s="14"/>
      <c r="H729" s="14"/>
      <c r="I729" s="14"/>
      <c r="J729" s="21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customFormat="false" ht="12.75" hidden="false" customHeight="false" outlineLevel="0" collapsed="false">
      <c r="A730" s="3"/>
      <c r="B730" s="14"/>
      <c r="C730" s="14"/>
      <c r="D730" s="14"/>
      <c r="E730" s="14"/>
      <c r="F730" s="14"/>
      <c r="G730" s="14"/>
      <c r="H730" s="14"/>
      <c r="I730" s="14"/>
      <c r="J730" s="21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customFormat="false" ht="12.75" hidden="false" customHeight="false" outlineLevel="0" collapsed="false">
      <c r="A731" s="3"/>
      <c r="B731" s="14"/>
      <c r="C731" s="14"/>
      <c r="D731" s="14"/>
      <c r="E731" s="14"/>
      <c r="F731" s="14"/>
      <c r="G731" s="14"/>
      <c r="H731" s="14"/>
      <c r="I731" s="14"/>
      <c r="J731" s="21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customFormat="false" ht="12.75" hidden="false" customHeight="false" outlineLevel="0" collapsed="false">
      <c r="A732" s="3"/>
      <c r="B732" s="14"/>
      <c r="C732" s="14"/>
      <c r="D732" s="14"/>
      <c r="E732" s="14"/>
      <c r="F732" s="14"/>
      <c r="G732" s="14"/>
      <c r="H732" s="14"/>
      <c r="I732" s="14"/>
      <c r="J732" s="21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customFormat="false" ht="12.75" hidden="false" customHeight="false" outlineLevel="0" collapsed="false">
      <c r="A733" s="3"/>
      <c r="B733" s="14"/>
      <c r="C733" s="14"/>
      <c r="D733" s="14"/>
      <c r="E733" s="14"/>
      <c r="F733" s="14"/>
      <c r="G733" s="14"/>
      <c r="H733" s="14"/>
      <c r="I733" s="14"/>
      <c r="J733" s="21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customFormat="false" ht="12.75" hidden="false" customHeight="false" outlineLevel="0" collapsed="false">
      <c r="A734" s="3"/>
      <c r="B734" s="14"/>
      <c r="C734" s="14"/>
      <c r="D734" s="14"/>
      <c r="E734" s="14"/>
      <c r="F734" s="14"/>
      <c r="G734" s="14"/>
      <c r="H734" s="14"/>
      <c r="I734" s="14"/>
      <c r="J734" s="21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customFormat="false" ht="12.75" hidden="false" customHeight="false" outlineLevel="0" collapsed="false">
      <c r="A735" s="3"/>
      <c r="B735" s="14"/>
      <c r="C735" s="14"/>
      <c r="D735" s="14"/>
      <c r="E735" s="14"/>
      <c r="F735" s="14"/>
      <c r="G735" s="14"/>
      <c r="H735" s="14"/>
      <c r="I735" s="14"/>
      <c r="J735" s="21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customFormat="false" ht="12.75" hidden="false" customHeight="false" outlineLevel="0" collapsed="false">
      <c r="A736" s="3"/>
      <c r="B736" s="14"/>
      <c r="C736" s="14"/>
      <c r="D736" s="14"/>
      <c r="E736" s="14"/>
      <c r="F736" s="14"/>
      <c r="G736" s="14"/>
      <c r="H736" s="14"/>
      <c r="I736" s="14"/>
      <c r="J736" s="21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customFormat="false" ht="12.75" hidden="false" customHeight="false" outlineLevel="0" collapsed="false">
      <c r="A737" s="3"/>
      <c r="B737" s="14"/>
      <c r="C737" s="14"/>
      <c r="D737" s="14"/>
      <c r="E737" s="14"/>
      <c r="F737" s="14"/>
      <c r="G737" s="14"/>
      <c r="H737" s="14"/>
      <c r="I737" s="14"/>
      <c r="J737" s="21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customFormat="false" ht="12.75" hidden="false" customHeight="false" outlineLevel="0" collapsed="false">
      <c r="A738" s="3"/>
      <c r="B738" s="14"/>
      <c r="C738" s="14"/>
      <c r="D738" s="14"/>
      <c r="E738" s="14"/>
      <c r="F738" s="14"/>
      <c r="G738" s="14"/>
      <c r="H738" s="14"/>
      <c r="I738" s="14"/>
      <c r="J738" s="21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customFormat="false" ht="12.75" hidden="false" customHeight="false" outlineLevel="0" collapsed="false">
      <c r="A739" s="3"/>
      <c r="B739" s="14"/>
      <c r="C739" s="14"/>
      <c r="D739" s="14"/>
      <c r="E739" s="14"/>
      <c r="F739" s="14"/>
      <c r="G739" s="14"/>
      <c r="H739" s="14"/>
      <c r="I739" s="14"/>
      <c r="J739" s="21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customFormat="false" ht="12.75" hidden="false" customHeight="false" outlineLevel="0" collapsed="false">
      <c r="A740" s="3"/>
      <c r="B740" s="14"/>
      <c r="C740" s="14"/>
      <c r="D740" s="14"/>
      <c r="E740" s="14"/>
      <c r="F740" s="14"/>
      <c r="G740" s="14"/>
      <c r="H740" s="14"/>
      <c r="I740" s="14"/>
      <c r="J740" s="21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customFormat="false" ht="12.75" hidden="false" customHeight="false" outlineLevel="0" collapsed="false">
      <c r="A741" s="3"/>
      <c r="B741" s="14"/>
      <c r="C741" s="14"/>
      <c r="D741" s="14"/>
      <c r="E741" s="14"/>
      <c r="F741" s="14"/>
      <c r="G741" s="14"/>
      <c r="H741" s="14"/>
      <c r="I741" s="14"/>
      <c r="J741" s="21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customFormat="false" ht="12.75" hidden="false" customHeight="false" outlineLevel="0" collapsed="false">
      <c r="A742" s="3"/>
      <c r="B742" s="14"/>
      <c r="C742" s="14"/>
      <c r="D742" s="14"/>
      <c r="E742" s="14"/>
      <c r="F742" s="14"/>
      <c r="G742" s="14"/>
      <c r="H742" s="14"/>
      <c r="I742" s="14"/>
      <c r="J742" s="21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customFormat="false" ht="12.75" hidden="false" customHeight="false" outlineLevel="0" collapsed="false">
      <c r="A743" s="3"/>
      <c r="B743" s="14"/>
      <c r="C743" s="14"/>
      <c r="D743" s="14"/>
      <c r="E743" s="14"/>
      <c r="F743" s="14"/>
      <c r="G743" s="14"/>
      <c r="H743" s="14"/>
      <c r="I743" s="14"/>
      <c r="J743" s="21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customFormat="false" ht="12.75" hidden="false" customHeight="false" outlineLevel="0" collapsed="false">
      <c r="A744" s="3"/>
      <c r="B744" s="14"/>
      <c r="C744" s="14"/>
      <c r="D744" s="14"/>
      <c r="E744" s="14"/>
      <c r="F744" s="14"/>
      <c r="G744" s="14"/>
      <c r="H744" s="14"/>
      <c r="I744" s="14"/>
      <c r="J744" s="21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customFormat="false" ht="12.75" hidden="false" customHeight="false" outlineLevel="0" collapsed="false">
      <c r="A745" s="3"/>
      <c r="B745" s="14"/>
      <c r="C745" s="14"/>
      <c r="D745" s="14"/>
      <c r="E745" s="14"/>
      <c r="F745" s="14"/>
      <c r="G745" s="14"/>
      <c r="H745" s="14"/>
      <c r="I745" s="14"/>
      <c r="J745" s="21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customFormat="false" ht="12.75" hidden="false" customHeight="false" outlineLevel="0" collapsed="false">
      <c r="A746" s="3"/>
      <c r="B746" s="14"/>
      <c r="C746" s="14"/>
      <c r="D746" s="14"/>
      <c r="E746" s="14"/>
      <c r="F746" s="14"/>
      <c r="G746" s="14"/>
      <c r="H746" s="14"/>
      <c r="I746" s="14"/>
      <c r="J746" s="21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customFormat="false" ht="12.75" hidden="false" customHeight="false" outlineLevel="0" collapsed="false">
      <c r="A747" s="3"/>
      <c r="B747" s="14"/>
      <c r="C747" s="14"/>
      <c r="D747" s="14"/>
      <c r="E747" s="14"/>
      <c r="F747" s="14"/>
      <c r="G747" s="14"/>
      <c r="H747" s="14"/>
      <c r="I747" s="14"/>
      <c r="J747" s="21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customFormat="false" ht="12.75" hidden="false" customHeight="false" outlineLevel="0" collapsed="false">
      <c r="A748" s="3"/>
      <c r="B748" s="14"/>
      <c r="C748" s="14"/>
      <c r="D748" s="14"/>
      <c r="E748" s="14"/>
      <c r="F748" s="14"/>
      <c r="G748" s="14"/>
      <c r="H748" s="14"/>
      <c r="I748" s="14"/>
      <c r="J748" s="21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customFormat="false" ht="12.75" hidden="false" customHeight="false" outlineLevel="0" collapsed="false">
      <c r="A749" s="3"/>
      <c r="B749" s="14"/>
      <c r="C749" s="14"/>
      <c r="D749" s="14"/>
      <c r="E749" s="14"/>
      <c r="F749" s="14"/>
      <c r="G749" s="14"/>
      <c r="H749" s="14"/>
      <c r="I749" s="14"/>
      <c r="J749" s="21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customFormat="false" ht="12.75" hidden="false" customHeight="false" outlineLevel="0" collapsed="false">
      <c r="A750" s="3"/>
      <c r="B750" s="14"/>
      <c r="C750" s="14"/>
      <c r="D750" s="14"/>
      <c r="E750" s="14"/>
      <c r="F750" s="14"/>
      <c r="G750" s="14"/>
      <c r="H750" s="14"/>
      <c r="I750" s="14"/>
      <c r="J750" s="21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customFormat="false" ht="12.75" hidden="false" customHeight="false" outlineLevel="0" collapsed="false">
      <c r="A751" s="3"/>
      <c r="B751" s="14"/>
      <c r="C751" s="14"/>
      <c r="D751" s="14"/>
      <c r="E751" s="14"/>
      <c r="F751" s="14"/>
      <c r="G751" s="14"/>
      <c r="H751" s="14"/>
      <c r="I751" s="14"/>
      <c r="J751" s="21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customFormat="false" ht="12.75" hidden="false" customHeight="false" outlineLevel="0" collapsed="false">
      <c r="A752" s="3"/>
      <c r="B752" s="14"/>
      <c r="C752" s="14"/>
      <c r="D752" s="14"/>
      <c r="E752" s="14"/>
      <c r="F752" s="14"/>
      <c r="G752" s="14"/>
      <c r="H752" s="14"/>
      <c r="I752" s="14"/>
      <c r="J752" s="21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customFormat="false" ht="12.75" hidden="false" customHeight="false" outlineLevel="0" collapsed="false">
      <c r="A753" s="3"/>
      <c r="B753" s="14"/>
      <c r="C753" s="14"/>
      <c r="D753" s="14"/>
      <c r="E753" s="14"/>
      <c r="F753" s="14"/>
      <c r="G753" s="14"/>
      <c r="H753" s="14"/>
      <c r="I753" s="14"/>
      <c r="J753" s="21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customFormat="false" ht="12.75" hidden="false" customHeight="false" outlineLevel="0" collapsed="false">
      <c r="A754" s="3"/>
      <c r="B754" s="14"/>
      <c r="C754" s="14"/>
      <c r="D754" s="14"/>
      <c r="E754" s="14"/>
      <c r="F754" s="14"/>
      <c r="G754" s="14"/>
      <c r="H754" s="14"/>
      <c r="I754" s="14"/>
      <c r="J754" s="21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customFormat="false" ht="12.75" hidden="false" customHeight="false" outlineLevel="0" collapsed="false">
      <c r="A755" s="3"/>
      <c r="B755" s="14"/>
      <c r="C755" s="14"/>
      <c r="D755" s="14"/>
      <c r="E755" s="14"/>
      <c r="F755" s="14"/>
      <c r="G755" s="14"/>
      <c r="H755" s="14"/>
      <c r="I755" s="14"/>
      <c r="J755" s="21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customFormat="false" ht="12.75" hidden="false" customHeight="false" outlineLevel="0" collapsed="false">
      <c r="A756" s="3"/>
      <c r="B756" s="14"/>
      <c r="C756" s="14"/>
      <c r="D756" s="14"/>
      <c r="E756" s="14"/>
      <c r="F756" s="14"/>
      <c r="G756" s="14"/>
      <c r="H756" s="14"/>
      <c r="I756" s="14"/>
      <c r="J756" s="21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customFormat="false" ht="12.75" hidden="false" customHeight="false" outlineLevel="0" collapsed="false">
      <c r="A757" s="3"/>
      <c r="B757" s="14"/>
      <c r="C757" s="14"/>
      <c r="D757" s="14"/>
      <c r="E757" s="14"/>
      <c r="F757" s="14"/>
      <c r="G757" s="14"/>
      <c r="H757" s="14"/>
      <c r="I757" s="14"/>
      <c r="J757" s="21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customFormat="false" ht="12.75" hidden="false" customHeight="false" outlineLevel="0" collapsed="false">
      <c r="A758" s="3"/>
      <c r="B758" s="14"/>
      <c r="C758" s="14"/>
      <c r="D758" s="14"/>
      <c r="E758" s="14"/>
      <c r="F758" s="14"/>
      <c r="G758" s="14"/>
      <c r="H758" s="14"/>
      <c r="I758" s="14"/>
      <c r="J758" s="21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customFormat="false" ht="12.75" hidden="false" customHeight="false" outlineLevel="0" collapsed="false">
      <c r="A759" s="3"/>
      <c r="B759" s="14"/>
      <c r="C759" s="14"/>
      <c r="D759" s="14"/>
      <c r="E759" s="14"/>
      <c r="F759" s="14"/>
      <c r="G759" s="14"/>
      <c r="H759" s="14"/>
      <c r="I759" s="14"/>
      <c r="J759" s="21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customFormat="false" ht="12.75" hidden="false" customHeight="false" outlineLevel="0" collapsed="false">
      <c r="A760" s="3"/>
      <c r="B760" s="14"/>
      <c r="C760" s="14"/>
      <c r="D760" s="14"/>
      <c r="E760" s="14"/>
      <c r="F760" s="14"/>
      <c r="G760" s="14"/>
      <c r="H760" s="14"/>
      <c r="I760" s="14"/>
      <c r="J760" s="21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customFormat="false" ht="12.75" hidden="false" customHeight="false" outlineLevel="0" collapsed="false">
      <c r="A761" s="3"/>
      <c r="B761" s="14"/>
      <c r="C761" s="14"/>
      <c r="D761" s="14"/>
      <c r="E761" s="14"/>
      <c r="F761" s="14"/>
      <c r="G761" s="14"/>
      <c r="H761" s="14"/>
      <c r="I761" s="14"/>
      <c r="J761" s="21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customFormat="false" ht="12.75" hidden="false" customHeight="false" outlineLevel="0" collapsed="false">
      <c r="A762" s="3"/>
      <c r="B762" s="14"/>
      <c r="C762" s="14"/>
      <c r="D762" s="14"/>
      <c r="E762" s="14"/>
      <c r="F762" s="14"/>
      <c r="G762" s="14"/>
      <c r="H762" s="14"/>
      <c r="I762" s="14"/>
      <c r="J762" s="21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customFormat="false" ht="12.75" hidden="false" customHeight="false" outlineLevel="0" collapsed="false">
      <c r="A763" s="3"/>
      <c r="B763" s="14"/>
      <c r="C763" s="14"/>
      <c r="D763" s="14"/>
      <c r="E763" s="14"/>
      <c r="F763" s="14"/>
      <c r="G763" s="14"/>
      <c r="H763" s="14"/>
      <c r="I763" s="14"/>
      <c r="J763" s="21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customFormat="false" ht="12.75" hidden="false" customHeight="false" outlineLevel="0" collapsed="false">
      <c r="A764" s="3"/>
      <c r="B764" s="14"/>
      <c r="C764" s="14"/>
      <c r="D764" s="14"/>
      <c r="E764" s="14"/>
      <c r="F764" s="14"/>
      <c r="G764" s="14"/>
      <c r="H764" s="14"/>
      <c r="I764" s="14"/>
      <c r="J764" s="21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customFormat="false" ht="12.75" hidden="false" customHeight="false" outlineLevel="0" collapsed="false">
      <c r="A765" s="3"/>
      <c r="B765" s="14"/>
      <c r="C765" s="14"/>
      <c r="D765" s="14"/>
      <c r="E765" s="14"/>
      <c r="F765" s="14"/>
      <c r="G765" s="14"/>
      <c r="H765" s="14"/>
      <c r="I765" s="14"/>
      <c r="J765" s="21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customFormat="false" ht="12.75" hidden="false" customHeight="false" outlineLevel="0" collapsed="false">
      <c r="A766" s="3"/>
      <c r="B766" s="14"/>
      <c r="C766" s="14"/>
      <c r="D766" s="14"/>
      <c r="E766" s="14"/>
      <c r="F766" s="14"/>
      <c r="G766" s="14"/>
      <c r="H766" s="14"/>
      <c r="I766" s="14"/>
      <c r="J766" s="21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customFormat="false" ht="12.75" hidden="false" customHeight="false" outlineLevel="0" collapsed="false">
      <c r="A767" s="3"/>
      <c r="B767" s="14"/>
      <c r="C767" s="14"/>
      <c r="D767" s="14"/>
      <c r="E767" s="14"/>
      <c r="F767" s="14"/>
      <c r="G767" s="14"/>
      <c r="H767" s="14"/>
      <c r="I767" s="14"/>
      <c r="J767" s="21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customFormat="false" ht="12.75" hidden="false" customHeight="false" outlineLevel="0" collapsed="false">
      <c r="A768" s="3"/>
      <c r="B768" s="14"/>
      <c r="C768" s="14"/>
      <c r="D768" s="14"/>
      <c r="E768" s="14"/>
      <c r="F768" s="14"/>
      <c r="G768" s="14"/>
      <c r="H768" s="14"/>
      <c r="I768" s="14"/>
      <c r="J768" s="21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customFormat="false" ht="12.75" hidden="false" customHeight="false" outlineLevel="0" collapsed="false">
      <c r="A769" s="3"/>
      <c r="B769" s="14"/>
      <c r="C769" s="14"/>
      <c r="D769" s="14"/>
      <c r="E769" s="14"/>
      <c r="F769" s="14"/>
      <c r="G769" s="14"/>
      <c r="H769" s="14"/>
      <c r="I769" s="14"/>
      <c r="J769" s="21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customFormat="false" ht="12.75" hidden="false" customHeight="false" outlineLevel="0" collapsed="false">
      <c r="A770" s="3"/>
      <c r="B770" s="14"/>
      <c r="C770" s="14"/>
      <c r="D770" s="14"/>
      <c r="E770" s="14"/>
      <c r="F770" s="14"/>
      <c r="G770" s="14"/>
      <c r="H770" s="14"/>
      <c r="I770" s="14"/>
      <c r="J770" s="21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customFormat="false" ht="12.75" hidden="false" customHeight="false" outlineLevel="0" collapsed="false">
      <c r="A771" s="3"/>
      <c r="B771" s="14"/>
      <c r="C771" s="14"/>
      <c r="D771" s="14"/>
      <c r="E771" s="14"/>
      <c r="F771" s="14"/>
      <c r="G771" s="14"/>
      <c r="H771" s="14"/>
      <c r="I771" s="14"/>
      <c r="J771" s="21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customFormat="false" ht="12.75" hidden="false" customHeight="false" outlineLevel="0" collapsed="false">
      <c r="A772" s="3"/>
      <c r="B772" s="14"/>
      <c r="C772" s="14"/>
      <c r="D772" s="14"/>
      <c r="E772" s="14"/>
      <c r="F772" s="14"/>
      <c r="G772" s="14"/>
      <c r="H772" s="14"/>
      <c r="I772" s="14"/>
      <c r="J772" s="21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customFormat="false" ht="12.75" hidden="false" customHeight="false" outlineLevel="0" collapsed="false">
      <c r="A773" s="3"/>
      <c r="B773" s="14"/>
      <c r="C773" s="14"/>
      <c r="D773" s="14"/>
      <c r="E773" s="14"/>
      <c r="F773" s="14"/>
      <c r="G773" s="14"/>
      <c r="H773" s="14"/>
      <c r="I773" s="14"/>
      <c r="J773" s="21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customFormat="false" ht="12.75" hidden="false" customHeight="false" outlineLevel="0" collapsed="false">
      <c r="A774" s="3"/>
      <c r="B774" s="14"/>
      <c r="C774" s="14"/>
      <c r="D774" s="14"/>
      <c r="E774" s="14"/>
      <c r="F774" s="14"/>
      <c r="G774" s="14"/>
      <c r="H774" s="14"/>
      <c r="I774" s="14"/>
      <c r="J774" s="21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customFormat="false" ht="12.75" hidden="false" customHeight="false" outlineLevel="0" collapsed="false">
      <c r="A775" s="3"/>
      <c r="B775" s="14"/>
      <c r="C775" s="14"/>
      <c r="D775" s="14"/>
      <c r="E775" s="14"/>
      <c r="F775" s="14"/>
      <c r="G775" s="14"/>
      <c r="H775" s="14"/>
      <c r="I775" s="14"/>
      <c r="J775" s="21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customFormat="false" ht="12.75" hidden="false" customHeight="false" outlineLevel="0" collapsed="false">
      <c r="A776" s="3"/>
      <c r="B776" s="14"/>
      <c r="C776" s="14"/>
      <c r="D776" s="14"/>
      <c r="E776" s="14"/>
      <c r="F776" s="14"/>
      <c r="G776" s="14"/>
      <c r="H776" s="14"/>
      <c r="I776" s="14"/>
      <c r="J776" s="21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customFormat="false" ht="12.75" hidden="false" customHeight="false" outlineLevel="0" collapsed="false">
      <c r="A777" s="3"/>
      <c r="B777" s="14"/>
      <c r="C777" s="14"/>
      <c r="D777" s="14"/>
      <c r="E777" s="14"/>
      <c r="F777" s="14"/>
      <c r="G777" s="14"/>
      <c r="H777" s="14"/>
      <c r="I777" s="14"/>
      <c r="J777" s="21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customFormat="false" ht="12.75" hidden="false" customHeight="false" outlineLevel="0" collapsed="false">
      <c r="A778" s="3"/>
      <c r="B778" s="14"/>
      <c r="C778" s="14"/>
      <c r="D778" s="14"/>
      <c r="E778" s="14"/>
      <c r="F778" s="14"/>
      <c r="G778" s="14"/>
      <c r="H778" s="14"/>
      <c r="I778" s="14"/>
      <c r="J778" s="21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customFormat="false" ht="12.75" hidden="false" customHeight="false" outlineLevel="0" collapsed="false">
      <c r="A779" s="3"/>
      <c r="B779" s="14"/>
      <c r="C779" s="14"/>
      <c r="D779" s="14"/>
      <c r="E779" s="14"/>
      <c r="F779" s="14"/>
      <c r="G779" s="14"/>
      <c r="H779" s="14"/>
      <c r="I779" s="14"/>
      <c r="J779" s="21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customFormat="false" ht="12.75" hidden="false" customHeight="false" outlineLevel="0" collapsed="false">
      <c r="A780" s="3"/>
      <c r="B780" s="14"/>
      <c r="C780" s="14"/>
      <c r="D780" s="14"/>
      <c r="E780" s="14"/>
      <c r="F780" s="14"/>
      <c r="G780" s="14"/>
      <c r="H780" s="14"/>
      <c r="I780" s="14"/>
      <c r="J780" s="21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customFormat="false" ht="12.75" hidden="false" customHeight="false" outlineLevel="0" collapsed="false">
      <c r="A781" s="3"/>
      <c r="B781" s="14"/>
      <c r="C781" s="14"/>
      <c r="D781" s="14"/>
      <c r="E781" s="14"/>
      <c r="F781" s="14"/>
      <c r="G781" s="14"/>
      <c r="H781" s="14"/>
      <c r="I781" s="14"/>
      <c r="J781" s="21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customFormat="false" ht="12.75" hidden="false" customHeight="false" outlineLevel="0" collapsed="false">
      <c r="A782" s="3"/>
      <c r="B782" s="14"/>
      <c r="C782" s="14"/>
      <c r="D782" s="14"/>
      <c r="E782" s="14"/>
      <c r="F782" s="14"/>
      <c r="G782" s="14"/>
      <c r="H782" s="14"/>
      <c r="I782" s="14"/>
      <c r="J782" s="21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customFormat="false" ht="12.75" hidden="false" customHeight="false" outlineLevel="0" collapsed="false">
      <c r="A783" s="3"/>
      <c r="B783" s="14"/>
      <c r="C783" s="14"/>
      <c r="D783" s="14"/>
      <c r="E783" s="14"/>
      <c r="F783" s="14"/>
      <c r="G783" s="14"/>
      <c r="H783" s="14"/>
      <c r="I783" s="14"/>
      <c r="J783" s="21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customFormat="false" ht="12.75" hidden="false" customHeight="false" outlineLevel="0" collapsed="false">
      <c r="A784" s="3"/>
      <c r="B784" s="14"/>
      <c r="C784" s="14"/>
      <c r="D784" s="14"/>
      <c r="E784" s="14"/>
      <c r="F784" s="14"/>
      <c r="G784" s="14"/>
      <c r="H784" s="14"/>
      <c r="I784" s="14"/>
      <c r="J784" s="21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customFormat="false" ht="12.75" hidden="false" customHeight="false" outlineLevel="0" collapsed="false">
      <c r="A785" s="3"/>
      <c r="B785" s="14"/>
      <c r="C785" s="14"/>
      <c r="D785" s="14"/>
      <c r="E785" s="14"/>
      <c r="F785" s="14"/>
      <c r="G785" s="14"/>
      <c r="H785" s="14"/>
      <c r="I785" s="14"/>
      <c r="J785" s="21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customFormat="false" ht="12.75" hidden="false" customHeight="false" outlineLevel="0" collapsed="false">
      <c r="A786" s="3"/>
      <c r="B786" s="14"/>
      <c r="C786" s="14"/>
      <c r="D786" s="14"/>
      <c r="E786" s="14"/>
      <c r="F786" s="14"/>
      <c r="G786" s="14"/>
      <c r="H786" s="14"/>
      <c r="I786" s="14"/>
      <c r="J786" s="21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customFormat="false" ht="12.75" hidden="false" customHeight="false" outlineLevel="0" collapsed="false">
      <c r="A787" s="3"/>
      <c r="B787" s="14"/>
      <c r="C787" s="14"/>
      <c r="D787" s="14"/>
      <c r="E787" s="14"/>
      <c r="F787" s="14"/>
      <c r="G787" s="14"/>
      <c r="H787" s="14"/>
      <c r="I787" s="14"/>
      <c r="J787" s="21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customFormat="false" ht="12.75" hidden="false" customHeight="false" outlineLevel="0" collapsed="false">
      <c r="A788" s="3"/>
      <c r="B788" s="14"/>
      <c r="C788" s="14"/>
      <c r="D788" s="14"/>
      <c r="E788" s="14"/>
      <c r="F788" s="14"/>
      <c r="G788" s="14"/>
      <c r="H788" s="14"/>
      <c r="I788" s="14"/>
      <c r="J788" s="21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customFormat="false" ht="12.75" hidden="false" customHeight="false" outlineLevel="0" collapsed="false">
      <c r="A789" s="3"/>
      <c r="B789" s="14"/>
      <c r="C789" s="14"/>
      <c r="D789" s="14"/>
      <c r="E789" s="14"/>
      <c r="F789" s="14"/>
      <c r="G789" s="14"/>
      <c r="H789" s="14"/>
      <c r="I789" s="14"/>
      <c r="J789" s="21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customFormat="false" ht="12.75" hidden="false" customHeight="false" outlineLevel="0" collapsed="false">
      <c r="A790" s="3"/>
      <c r="B790" s="14"/>
      <c r="C790" s="14"/>
      <c r="D790" s="14"/>
      <c r="E790" s="14"/>
      <c r="F790" s="14"/>
      <c r="G790" s="14"/>
      <c r="H790" s="14"/>
      <c r="I790" s="14"/>
      <c r="J790" s="21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customFormat="false" ht="12.75" hidden="false" customHeight="false" outlineLevel="0" collapsed="false">
      <c r="A791" s="3"/>
      <c r="B791" s="14"/>
      <c r="C791" s="14"/>
      <c r="D791" s="14"/>
      <c r="E791" s="14"/>
      <c r="F791" s="14"/>
      <c r="G791" s="14"/>
      <c r="H791" s="14"/>
      <c r="I791" s="14"/>
      <c r="J791" s="21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customFormat="false" ht="12.75" hidden="false" customHeight="false" outlineLevel="0" collapsed="false">
      <c r="A792" s="3"/>
      <c r="B792" s="14"/>
      <c r="C792" s="14"/>
      <c r="D792" s="14"/>
      <c r="E792" s="14"/>
      <c r="F792" s="14"/>
      <c r="G792" s="14"/>
      <c r="H792" s="14"/>
      <c r="I792" s="14"/>
      <c r="J792" s="21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customFormat="false" ht="12.75" hidden="false" customHeight="false" outlineLevel="0" collapsed="false">
      <c r="A793" s="3"/>
      <c r="B793" s="14"/>
      <c r="C793" s="14"/>
      <c r="D793" s="14"/>
      <c r="E793" s="14"/>
      <c r="F793" s="14"/>
      <c r="G793" s="14"/>
      <c r="H793" s="14"/>
      <c r="I793" s="14"/>
      <c r="J793" s="21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customFormat="false" ht="12.75" hidden="false" customHeight="false" outlineLevel="0" collapsed="false">
      <c r="A794" s="3"/>
      <c r="B794" s="14"/>
      <c r="C794" s="14"/>
      <c r="D794" s="14"/>
      <c r="E794" s="14"/>
      <c r="F794" s="14"/>
      <c r="G794" s="14"/>
      <c r="H794" s="14"/>
      <c r="I794" s="14"/>
      <c r="J794" s="21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customFormat="false" ht="12.75" hidden="false" customHeight="false" outlineLevel="0" collapsed="false">
      <c r="A795" s="3"/>
      <c r="B795" s="14"/>
      <c r="C795" s="14"/>
      <c r="D795" s="14"/>
      <c r="E795" s="14"/>
      <c r="F795" s="14"/>
      <c r="G795" s="14"/>
      <c r="H795" s="14"/>
      <c r="I795" s="14"/>
      <c r="J795" s="21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customFormat="false" ht="12.75" hidden="false" customHeight="false" outlineLevel="0" collapsed="false">
      <c r="A796" s="3"/>
      <c r="B796" s="14"/>
      <c r="C796" s="14"/>
      <c r="D796" s="14"/>
      <c r="E796" s="14"/>
      <c r="F796" s="14"/>
      <c r="G796" s="14"/>
      <c r="H796" s="14"/>
      <c r="I796" s="14"/>
      <c r="J796" s="21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customFormat="false" ht="12.75" hidden="false" customHeight="false" outlineLevel="0" collapsed="false">
      <c r="A797" s="3"/>
      <c r="B797" s="14"/>
      <c r="C797" s="14"/>
      <c r="D797" s="14"/>
      <c r="E797" s="14"/>
      <c r="F797" s="14"/>
      <c r="G797" s="14"/>
      <c r="H797" s="14"/>
      <c r="I797" s="14"/>
      <c r="J797" s="21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customFormat="false" ht="12.75" hidden="false" customHeight="false" outlineLevel="0" collapsed="false">
      <c r="A798" s="3"/>
      <c r="B798" s="14"/>
      <c r="C798" s="14"/>
      <c r="D798" s="14"/>
      <c r="E798" s="14"/>
      <c r="F798" s="14"/>
      <c r="G798" s="14"/>
      <c r="H798" s="14"/>
      <c r="I798" s="14"/>
      <c r="J798" s="21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customFormat="false" ht="12.75" hidden="false" customHeight="false" outlineLevel="0" collapsed="false">
      <c r="A799" s="3"/>
      <c r="B799" s="14"/>
      <c r="C799" s="14"/>
      <c r="D799" s="14"/>
      <c r="E799" s="14"/>
      <c r="F799" s="14"/>
      <c r="G799" s="14"/>
      <c r="H799" s="14"/>
      <c r="I799" s="14"/>
      <c r="J799" s="21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customFormat="false" ht="12.75" hidden="false" customHeight="false" outlineLevel="0" collapsed="false">
      <c r="A800" s="3"/>
      <c r="B800" s="14"/>
      <c r="C800" s="14"/>
      <c r="D800" s="14"/>
      <c r="E800" s="14"/>
      <c r="F800" s="14"/>
      <c r="G800" s="14"/>
      <c r="H800" s="14"/>
      <c r="I800" s="14"/>
      <c r="J800" s="21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customFormat="false" ht="12.75" hidden="false" customHeight="false" outlineLevel="0" collapsed="false">
      <c r="A801" s="3"/>
      <c r="B801" s="14"/>
      <c r="C801" s="14"/>
      <c r="D801" s="14"/>
      <c r="E801" s="14"/>
      <c r="F801" s="14"/>
      <c r="G801" s="14"/>
      <c r="H801" s="14"/>
      <c r="I801" s="14"/>
      <c r="J801" s="21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customFormat="false" ht="12.75" hidden="false" customHeight="false" outlineLevel="0" collapsed="false">
      <c r="A802" s="3"/>
      <c r="B802" s="14"/>
      <c r="C802" s="14"/>
      <c r="D802" s="14"/>
      <c r="E802" s="14"/>
      <c r="F802" s="14"/>
      <c r="G802" s="14"/>
      <c r="H802" s="14"/>
      <c r="I802" s="14"/>
      <c r="J802" s="21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customFormat="false" ht="12.75" hidden="false" customHeight="false" outlineLevel="0" collapsed="false">
      <c r="A803" s="3"/>
      <c r="B803" s="14"/>
      <c r="C803" s="14"/>
      <c r="D803" s="14"/>
      <c r="E803" s="14"/>
      <c r="F803" s="14"/>
      <c r="G803" s="14"/>
      <c r="H803" s="14"/>
      <c r="I803" s="14"/>
      <c r="J803" s="21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customFormat="false" ht="12.75" hidden="false" customHeight="false" outlineLevel="0" collapsed="false">
      <c r="A804" s="3"/>
      <c r="B804" s="14"/>
      <c r="C804" s="14"/>
      <c r="D804" s="14"/>
      <c r="E804" s="14"/>
      <c r="F804" s="14"/>
      <c r="G804" s="14"/>
      <c r="H804" s="14"/>
      <c r="I804" s="14"/>
      <c r="J804" s="21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customFormat="false" ht="12.75" hidden="false" customHeight="false" outlineLevel="0" collapsed="false">
      <c r="A805" s="3"/>
      <c r="B805" s="14"/>
      <c r="C805" s="14"/>
      <c r="D805" s="14"/>
      <c r="E805" s="14"/>
      <c r="F805" s="14"/>
      <c r="G805" s="14"/>
      <c r="H805" s="14"/>
      <c r="I805" s="14"/>
      <c r="J805" s="21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customFormat="false" ht="12.75" hidden="false" customHeight="false" outlineLevel="0" collapsed="false">
      <c r="A806" s="3"/>
      <c r="B806" s="14"/>
      <c r="C806" s="14"/>
      <c r="D806" s="14"/>
      <c r="E806" s="14"/>
      <c r="F806" s="14"/>
      <c r="G806" s="14"/>
      <c r="H806" s="14"/>
      <c r="I806" s="14"/>
      <c r="J806" s="21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customFormat="false" ht="12.75" hidden="false" customHeight="false" outlineLevel="0" collapsed="false">
      <c r="A807" s="3"/>
      <c r="B807" s="14"/>
      <c r="C807" s="14"/>
      <c r="D807" s="14"/>
      <c r="E807" s="14"/>
      <c r="F807" s="14"/>
      <c r="G807" s="14"/>
      <c r="H807" s="14"/>
      <c r="I807" s="14"/>
      <c r="J807" s="21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customFormat="false" ht="12.75" hidden="false" customHeight="false" outlineLevel="0" collapsed="false">
      <c r="A808" s="3"/>
      <c r="B808" s="14"/>
      <c r="C808" s="14"/>
      <c r="D808" s="14"/>
      <c r="E808" s="14"/>
      <c r="F808" s="14"/>
      <c r="G808" s="14"/>
      <c r="H808" s="14"/>
      <c r="I808" s="14"/>
      <c r="J808" s="21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customFormat="false" ht="12.75" hidden="false" customHeight="false" outlineLevel="0" collapsed="false">
      <c r="A809" s="3"/>
      <c r="B809" s="14"/>
      <c r="C809" s="14"/>
      <c r="D809" s="14"/>
      <c r="E809" s="14"/>
      <c r="F809" s="14"/>
      <c r="G809" s="14"/>
      <c r="H809" s="14"/>
      <c r="I809" s="14"/>
      <c r="J809" s="21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customFormat="false" ht="12.75" hidden="false" customHeight="false" outlineLevel="0" collapsed="false">
      <c r="A810" s="3"/>
      <c r="B810" s="14"/>
      <c r="C810" s="14"/>
      <c r="D810" s="14"/>
      <c r="E810" s="14"/>
      <c r="F810" s="14"/>
      <c r="G810" s="14"/>
      <c r="H810" s="14"/>
      <c r="I810" s="14"/>
      <c r="J810" s="21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customFormat="false" ht="12.75" hidden="false" customHeight="false" outlineLevel="0" collapsed="false">
      <c r="A811" s="3"/>
      <c r="B811" s="14"/>
      <c r="C811" s="14"/>
      <c r="D811" s="14"/>
      <c r="E811" s="14"/>
      <c r="F811" s="14"/>
      <c r="G811" s="14"/>
      <c r="H811" s="14"/>
      <c r="I811" s="14"/>
      <c r="J811" s="21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customFormat="false" ht="12.75" hidden="false" customHeight="false" outlineLevel="0" collapsed="false">
      <c r="A812" s="3"/>
      <c r="B812" s="14"/>
      <c r="C812" s="14"/>
      <c r="D812" s="14"/>
      <c r="E812" s="14"/>
      <c r="F812" s="14"/>
      <c r="G812" s="14"/>
      <c r="H812" s="14"/>
      <c r="I812" s="14"/>
      <c r="J812" s="21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customFormat="false" ht="12.75" hidden="false" customHeight="false" outlineLevel="0" collapsed="false">
      <c r="A813" s="3"/>
      <c r="B813" s="14"/>
      <c r="C813" s="14"/>
      <c r="D813" s="14"/>
      <c r="E813" s="14"/>
      <c r="F813" s="14"/>
      <c r="G813" s="14"/>
      <c r="H813" s="14"/>
      <c r="I813" s="14"/>
      <c r="J813" s="21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customFormat="false" ht="12.75" hidden="false" customHeight="false" outlineLevel="0" collapsed="false">
      <c r="A814" s="3"/>
      <c r="B814" s="14"/>
      <c r="C814" s="14"/>
      <c r="D814" s="14"/>
      <c r="E814" s="14"/>
      <c r="F814" s="14"/>
      <c r="G814" s="14"/>
      <c r="H814" s="14"/>
      <c r="I814" s="14"/>
      <c r="J814" s="21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customFormat="false" ht="12.75" hidden="false" customHeight="false" outlineLevel="0" collapsed="false">
      <c r="A815" s="3"/>
      <c r="B815" s="14"/>
      <c r="C815" s="14"/>
      <c r="D815" s="14"/>
      <c r="E815" s="14"/>
      <c r="F815" s="14"/>
      <c r="G815" s="14"/>
      <c r="H815" s="14"/>
      <c r="I815" s="14"/>
      <c r="J815" s="21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customFormat="false" ht="12.75" hidden="false" customHeight="false" outlineLevel="0" collapsed="false">
      <c r="A816" s="3"/>
      <c r="B816" s="14"/>
      <c r="C816" s="14"/>
      <c r="D816" s="14"/>
      <c r="E816" s="14"/>
      <c r="F816" s="14"/>
      <c r="G816" s="14"/>
      <c r="H816" s="14"/>
      <c r="I816" s="14"/>
      <c r="J816" s="21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customFormat="false" ht="12.75" hidden="false" customHeight="false" outlineLevel="0" collapsed="false">
      <c r="A817" s="3"/>
      <c r="B817" s="14"/>
      <c r="C817" s="14"/>
      <c r="D817" s="14"/>
      <c r="E817" s="14"/>
      <c r="F817" s="14"/>
      <c r="G817" s="14"/>
      <c r="H817" s="14"/>
      <c r="I817" s="14"/>
      <c r="J817" s="21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customFormat="false" ht="12.75" hidden="false" customHeight="false" outlineLevel="0" collapsed="false">
      <c r="A818" s="3"/>
      <c r="B818" s="14"/>
      <c r="C818" s="14"/>
      <c r="D818" s="14"/>
      <c r="E818" s="14"/>
      <c r="F818" s="14"/>
      <c r="G818" s="14"/>
      <c r="H818" s="14"/>
      <c r="I818" s="14"/>
      <c r="J818" s="21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customFormat="false" ht="12.75" hidden="false" customHeight="false" outlineLevel="0" collapsed="false">
      <c r="A819" s="3"/>
      <c r="B819" s="14"/>
      <c r="C819" s="14"/>
      <c r="D819" s="14"/>
      <c r="E819" s="14"/>
      <c r="F819" s="14"/>
      <c r="G819" s="14"/>
      <c r="H819" s="14"/>
      <c r="I819" s="14"/>
      <c r="J819" s="21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customFormat="false" ht="12.75" hidden="false" customHeight="false" outlineLevel="0" collapsed="false">
      <c r="A820" s="3"/>
      <c r="B820" s="14"/>
      <c r="C820" s="14"/>
      <c r="D820" s="14"/>
      <c r="E820" s="14"/>
      <c r="F820" s="14"/>
      <c r="G820" s="14"/>
      <c r="H820" s="14"/>
      <c r="I820" s="14"/>
      <c r="J820" s="21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customFormat="false" ht="12.75" hidden="false" customHeight="false" outlineLevel="0" collapsed="false">
      <c r="A821" s="3"/>
      <c r="B821" s="14"/>
      <c r="C821" s="14"/>
      <c r="D821" s="14"/>
      <c r="E821" s="14"/>
      <c r="F821" s="14"/>
      <c r="G821" s="14"/>
      <c r="H821" s="14"/>
      <c r="I821" s="14"/>
      <c r="J821" s="21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customFormat="false" ht="12.75" hidden="false" customHeight="false" outlineLevel="0" collapsed="false">
      <c r="A822" s="3"/>
      <c r="B822" s="14"/>
      <c r="C822" s="14"/>
      <c r="D822" s="14"/>
      <c r="E822" s="14"/>
      <c r="F822" s="14"/>
      <c r="G822" s="14"/>
      <c r="H822" s="14"/>
      <c r="I822" s="14"/>
      <c r="J822" s="21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customFormat="false" ht="12.75" hidden="false" customHeight="false" outlineLevel="0" collapsed="false">
      <c r="A823" s="3"/>
      <c r="B823" s="14"/>
      <c r="C823" s="14"/>
      <c r="D823" s="14"/>
      <c r="E823" s="14"/>
      <c r="F823" s="14"/>
      <c r="G823" s="14"/>
      <c r="H823" s="14"/>
      <c r="I823" s="14"/>
      <c r="J823" s="21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customFormat="false" ht="12.75" hidden="false" customHeight="false" outlineLevel="0" collapsed="false">
      <c r="A824" s="3"/>
      <c r="B824" s="14"/>
      <c r="C824" s="14"/>
      <c r="D824" s="14"/>
      <c r="E824" s="14"/>
      <c r="F824" s="14"/>
      <c r="G824" s="14"/>
      <c r="H824" s="14"/>
      <c r="I824" s="14"/>
      <c r="J824" s="21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customFormat="false" ht="12.75" hidden="false" customHeight="false" outlineLevel="0" collapsed="false">
      <c r="A825" s="3"/>
      <c r="B825" s="14"/>
      <c r="C825" s="14"/>
      <c r="D825" s="14"/>
      <c r="E825" s="14"/>
      <c r="F825" s="14"/>
      <c r="G825" s="14"/>
      <c r="H825" s="14"/>
      <c r="I825" s="14"/>
      <c r="J825" s="21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customFormat="false" ht="12.75" hidden="false" customHeight="false" outlineLevel="0" collapsed="false">
      <c r="A826" s="3"/>
      <c r="B826" s="14"/>
      <c r="C826" s="14"/>
      <c r="D826" s="14"/>
      <c r="E826" s="14"/>
      <c r="F826" s="14"/>
      <c r="G826" s="14"/>
      <c r="H826" s="14"/>
      <c r="I826" s="14"/>
      <c r="J826" s="21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customFormat="false" ht="12.75" hidden="false" customHeight="false" outlineLevel="0" collapsed="false">
      <c r="A827" s="3"/>
      <c r="B827" s="14"/>
      <c r="C827" s="14"/>
      <c r="D827" s="14"/>
      <c r="E827" s="14"/>
      <c r="F827" s="14"/>
      <c r="G827" s="14"/>
      <c r="H827" s="14"/>
      <c r="I827" s="14"/>
      <c r="J827" s="21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customFormat="false" ht="12.75" hidden="false" customHeight="false" outlineLevel="0" collapsed="false">
      <c r="A828" s="3"/>
      <c r="B828" s="14"/>
      <c r="C828" s="14"/>
      <c r="D828" s="14"/>
      <c r="E828" s="14"/>
      <c r="F828" s="14"/>
      <c r="G828" s="14"/>
      <c r="H828" s="14"/>
      <c r="I828" s="14"/>
      <c r="J828" s="21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customFormat="false" ht="12.75" hidden="false" customHeight="false" outlineLevel="0" collapsed="false">
      <c r="A829" s="3"/>
      <c r="B829" s="14"/>
      <c r="C829" s="14"/>
      <c r="D829" s="14"/>
      <c r="E829" s="14"/>
      <c r="F829" s="14"/>
      <c r="G829" s="14"/>
      <c r="H829" s="14"/>
      <c r="I829" s="14"/>
      <c r="J829" s="21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customFormat="false" ht="12.75" hidden="false" customHeight="false" outlineLevel="0" collapsed="false">
      <c r="A830" s="3"/>
      <c r="B830" s="14"/>
      <c r="C830" s="14"/>
      <c r="D830" s="14"/>
      <c r="E830" s="14"/>
      <c r="F830" s="14"/>
      <c r="G830" s="14"/>
      <c r="H830" s="14"/>
      <c r="I830" s="14"/>
      <c r="J830" s="21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customFormat="false" ht="12.75" hidden="false" customHeight="false" outlineLevel="0" collapsed="false">
      <c r="A831" s="3"/>
      <c r="B831" s="14"/>
      <c r="C831" s="14"/>
      <c r="D831" s="14"/>
      <c r="E831" s="14"/>
      <c r="F831" s="14"/>
      <c r="G831" s="14"/>
      <c r="H831" s="14"/>
      <c r="I831" s="14"/>
      <c r="J831" s="21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customFormat="false" ht="12.75" hidden="false" customHeight="false" outlineLevel="0" collapsed="false">
      <c r="A832" s="3"/>
      <c r="B832" s="14"/>
      <c r="C832" s="14"/>
      <c r="D832" s="14"/>
      <c r="E832" s="14"/>
      <c r="F832" s="14"/>
      <c r="G832" s="14"/>
      <c r="H832" s="14"/>
      <c r="I832" s="14"/>
      <c r="J832" s="21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customFormat="false" ht="12.75" hidden="false" customHeight="false" outlineLevel="0" collapsed="false">
      <c r="A833" s="3"/>
      <c r="B833" s="14"/>
      <c r="C833" s="14"/>
      <c r="D833" s="14"/>
      <c r="E833" s="14"/>
      <c r="F833" s="14"/>
      <c r="G833" s="14"/>
      <c r="H833" s="14"/>
      <c r="I833" s="14"/>
      <c r="J833" s="21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customFormat="false" ht="12.75" hidden="false" customHeight="false" outlineLevel="0" collapsed="false">
      <c r="A834" s="3"/>
      <c r="B834" s="14"/>
      <c r="C834" s="14"/>
      <c r="D834" s="14"/>
      <c r="E834" s="14"/>
      <c r="F834" s="14"/>
      <c r="G834" s="14"/>
      <c r="H834" s="14"/>
      <c r="I834" s="14"/>
      <c r="J834" s="21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customFormat="false" ht="12.75" hidden="false" customHeight="false" outlineLevel="0" collapsed="false">
      <c r="A835" s="3"/>
      <c r="B835" s="14"/>
      <c r="C835" s="14"/>
      <c r="D835" s="14"/>
      <c r="E835" s="14"/>
      <c r="F835" s="14"/>
      <c r="G835" s="14"/>
      <c r="H835" s="14"/>
      <c r="I835" s="14"/>
      <c r="J835" s="21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customFormat="false" ht="12.75" hidden="false" customHeight="false" outlineLevel="0" collapsed="false">
      <c r="A836" s="3"/>
      <c r="B836" s="14"/>
      <c r="C836" s="14"/>
      <c r="D836" s="14"/>
      <c r="E836" s="14"/>
      <c r="F836" s="14"/>
      <c r="G836" s="14"/>
      <c r="H836" s="14"/>
      <c r="I836" s="14"/>
      <c r="J836" s="21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customFormat="false" ht="12.75" hidden="false" customHeight="false" outlineLevel="0" collapsed="false">
      <c r="A837" s="3"/>
      <c r="B837" s="14"/>
      <c r="C837" s="14"/>
      <c r="D837" s="14"/>
      <c r="E837" s="14"/>
      <c r="F837" s="14"/>
      <c r="G837" s="14"/>
      <c r="H837" s="14"/>
      <c r="I837" s="14"/>
      <c r="J837" s="21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customFormat="false" ht="12.75" hidden="false" customHeight="false" outlineLevel="0" collapsed="false">
      <c r="A838" s="3"/>
      <c r="B838" s="14"/>
      <c r="C838" s="14"/>
      <c r="D838" s="14"/>
      <c r="E838" s="14"/>
      <c r="F838" s="14"/>
      <c r="G838" s="14"/>
      <c r="H838" s="14"/>
      <c r="I838" s="14"/>
      <c r="J838" s="21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customFormat="false" ht="12.75" hidden="false" customHeight="false" outlineLevel="0" collapsed="false">
      <c r="A839" s="3"/>
      <c r="B839" s="14"/>
      <c r="C839" s="14"/>
      <c r="D839" s="14"/>
      <c r="E839" s="14"/>
      <c r="F839" s="14"/>
      <c r="G839" s="14"/>
      <c r="H839" s="14"/>
      <c r="I839" s="14"/>
      <c r="J839" s="21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customFormat="false" ht="12.75" hidden="false" customHeight="false" outlineLevel="0" collapsed="false">
      <c r="A840" s="3"/>
      <c r="B840" s="14"/>
      <c r="C840" s="14"/>
      <c r="D840" s="14"/>
      <c r="E840" s="14"/>
      <c r="F840" s="14"/>
      <c r="G840" s="14"/>
      <c r="H840" s="14"/>
      <c r="I840" s="14"/>
      <c r="J840" s="21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customFormat="false" ht="12.75" hidden="false" customHeight="false" outlineLevel="0" collapsed="false">
      <c r="A841" s="3"/>
      <c r="B841" s="14"/>
      <c r="C841" s="14"/>
      <c r="D841" s="14"/>
      <c r="E841" s="14"/>
      <c r="F841" s="14"/>
      <c r="G841" s="14"/>
      <c r="H841" s="14"/>
      <c r="I841" s="14"/>
      <c r="J841" s="21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customFormat="false" ht="12.75" hidden="false" customHeight="false" outlineLevel="0" collapsed="false">
      <c r="A842" s="3"/>
      <c r="B842" s="14"/>
      <c r="C842" s="14"/>
      <c r="D842" s="14"/>
      <c r="E842" s="14"/>
      <c r="F842" s="14"/>
      <c r="G842" s="14"/>
      <c r="H842" s="14"/>
      <c r="I842" s="14"/>
      <c r="J842" s="21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customFormat="false" ht="12.75" hidden="false" customHeight="false" outlineLevel="0" collapsed="false">
      <c r="A843" s="3"/>
      <c r="B843" s="14"/>
      <c r="C843" s="14"/>
      <c r="D843" s="14"/>
      <c r="E843" s="14"/>
      <c r="F843" s="14"/>
      <c r="G843" s="14"/>
      <c r="H843" s="14"/>
      <c r="I843" s="14"/>
      <c r="J843" s="21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customFormat="false" ht="12.75" hidden="false" customHeight="false" outlineLevel="0" collapsed="false">
      <c r="A844" s="3"/>
      <c r="B844" s="14"/>
      <c r="C844" s="14"/>
      <c r="D844" s="14"/>
      <c r="E844" s="14"/>
      <c r="F844" s="14"/>
      <c r="G844" s="14"/>
      <c r="H844" s="14"/>
      <c r="I844" s="14"/>
      <c r="J844" s="21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customFormat="false" ht="12.75" hidden="false" customHeight="false" outlineLevel="0" collapsed="false">
      <c r="A845" s="3"/>
      <c r="B845" s="14"/>
      <c r="C845" s="14"/>
      <c r="D845" s="14"/>
      <c r="E845" s="14"/>
      <c r="F845" s="14"/>
      <c r="G845" s="14"/>
      <c r="H845" s="14"/>
      <c r="I845" s="14"/>
      <c r="J845" s="21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customFormat="false" ht="12.75" hidden="false" customHeight="false" outlineLevel="0" collapsed="false">
      <c r="A846" s="3"/>
      <c r="B846" s="14"/>
      <c r="C846" s="14"/>
      <c r="D846" s="14"/>
      <c r="E846" s="14"/>
      <c r="F846" s="14"/>
      <c r="G846" s="14"/>
      <c r="H846" s="14"/>
      <c r="I846" s="14"/>
      <c r="J846" s="21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customFormat="false" ht="12.75" hidden="false" customHeight="false" outlineLevel="0" collapsed="false">
      <c r="A847" s="3"/>
      <c r="B847" s="14"/>
      <c r="C847" s="14"/>
      <c r="D847" s="14"/>
      <c r="E847" s="14"/>
      <c r="F847" s="14"/>
      <c r="G847" s="14"/>
      <c r="H847" s="14"/>
      <c r="I847" s="14"/>
      <c r="J847" s="21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customFormat="false" ht="12.75" hidden="false" customHeight="false" outlineLevel="0" collapsed="false">
      <c r="A848" s="3"/>
      <c r="B848" s="14"/>
      <c r="C848" s="14"/>
      <c r="D848" s="14"/>
      <c r="E848" s="14"/>
      <c r="F848" s="14"/>
      <c r="G848" s="14"/>
      <c r="H848" s="14"/>
      <c r="I848" s="14"/>
      <c r="J848" s="21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customFormat="false" ht="12.75" hidden="false" customHeight="false" outlineLevel="0" collapsed="false">
      <c r="A849" s="3"/>
      <c r="B849" s="14"/>
      <c r="C849" s="14"/>
      <c r="D849" s="14"/>
      <c r="E849" s="14"/>
      <c r="F849" s="14"/>
      <c r="G849" s="14"/>
      <c r="H849" s="14"/>
      <c r="I849" s="14"/>
      <c r="J849" s="21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customFormat="false" ht="12.75" hidden="false" customHeight="false" outlineLevel="0" collapsed="false">
      <c r="A850" s="3"/>
      <c r="B850" s="14"/>
      <c r="C850" s="14"/>
      <c r="D850" s="14"/>
      <c r="E850" s="14"/>
      <c r="F850" s="14"/>
      <c r="G850" s="14"/>
      <c r="H850" s="14"/>
      <c r="I850" s="14"/>
      <c r="J850" s="21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customFormat="false" ht="12.75" hidden="false" customHeight="false" outlineLevel="0" collapsed="false">
      <c r="A851" s="3"/>
      <c r="B851" s="14"/>
      <c r="C851" s="14"/>
      <c r="D851" s="14"/>
      <c r="E851" s="14"/>
      <c r="F851" s="14"/>
      <c r="G851" s="14"/>
      <c r="H851" s="14"/>
      <c r="I851" s="14"/>
      <c r="J851" s="21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customFormat="false" ht="12.75" hidden="false" customHeight="false" outlineLevel="0" collapsed="false">
      <c r="A852" s="3"/>
      <c r="B852" s="14"/>
      <c r="C852" s="14"/>
      <c r="D852" s="14"/>
      <c r="E852" s="14"/>
      <c r="F852" s="14"/>
      <c r="G852" s="14"/>
      <c r="H852" s="14"/>
      <c r="I852" s="14"/>
      <c r="J852" s="21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customFormat="false" ht="12.75" hidden="false" customHeight="false" outlineLevel="0" collapsed="false">
      <c r="A853" s="3"/>
      <c r="B853" s="14"/>
      <c r="C853" s="14"/>
      <c r="D853" s="14"/>
      <c r="E853" s="14"/>
      <c r="F853" s="14"/>
      <c r="G853" s="14"/>
      <c r="H853" s="14"/>
      <c r="I853" s="14"/>
      <c r="J853" s="21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customFormat="false" ht="12.75" hidden="false" customHeight="false" outlineLevel="0" collapsed="false">
      <c r="A854" s="3"/>
      <c r="B854" s="14"/>
      <c r="C854" s="14"/>
      <c r="D854" s="14"/>
      <c r="E854" s="14"/>
      <c r="F854" s="14"/>
      <c r="G854" s="14"/>
      <c r="H854" s="14"/>
      <c r="I854" s="14"/>
      <c r="J854" s="21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customFormat="false" ht="12.75" hidden="false" customHeight="false" outlineLevel="0" collapsed="false">
      <c r="A855" s="3"/>
      <c r="B855" s="14"/>
      <c r="C855" s="14"/>
      <c r="D855" s="14"/>
      <c r="E855" s="14"/>
      <c r="F855" s="14"/>
      <c r="G855" s="14"/>
      <c r="H855" s="14"/>
      <c r="I855" s="14"/>
      <c r="J855" s="21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customFormat="false" ht="12.75" hidden="false" customHeight="false" outlineLevel="0" collapsed="false">
      <c r="A856" s="3"/>
      <c r="B856" s="14"/>
      <c r="C856" s="14"/>
      <c r="D856" s="14"/>
      <c r="E856" s="14"/>
      <c r="F856" s="14"/>
      <c r="G856" s="14"/>
      <c r="H856" s="14"/>
      <c r="I856" s="14"/>
      <c r="J856" s="21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customFormat="false" ht="12.75" hidden="false" customHeight="false" outlineLevel="0" collapsed="false">
      <c r="A857" s="3"/>
      <c r="B857" s="14"/>
      <c r="C857" s="14"/>
      <c r="D857" s="14"/>
      <c r="E857" s="14"/>
      <c r="F857" s="14"/>
      <c r="G857" s="14"/>
      <c r="H857" s="14"/>
      <c r="I857" s="14"/>
      <c r="J857" s="21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customFormat="false" ht="12.75" hidden="false" customHeight="false" outlineLevel="0" collapsed="false">
      <c r="A858" s="3"/>
      <c r="B858" s="14"/>
      <c r="C858" s="14"/>
      <c r="D858" s="14"/>
      <c r="E858" s="14"/>
      <c r="F858" s="14"/>
      <c r="G858" s="14"/>
      <c r="H858" s="14"/>
      <c r="I858" s="14"/>
      <c r="J858" s="21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customFormat="false" ht="12.75" hidden="false" customHeight="false" outlineLevel="0" collapsed="false">
      <c r="A859" s="3"/>
      <c r="B859" s="14"/>
      <c r="C859" s="14"/>
      <c r="D859" s="14"/>
      <c r="E859" s="14"/>
      <c r="F859" s="14"/>
      <c r="G859" s="14"/>
      <c r="H859" s="14"/>
      <c r="I859" s="14"/>
      <c r="J859" s="21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customFormat="false" ht="12.75" hidden="false" customHeight="false" outlineLevel="0" collapsed="false">
      <c r="A860" s="3"/>
      <c r="B860" s="14"/>
      <c r="C860" s="14"/>
      <c r="D860" s="14"/>
      <c r="E860" s="14"/>
      <c r="F860" s="14"/>
      <c r="G860" s="14"/>
      <c r="H860" s="14"/>
      <c r="I860" s="14"/>
      <c r="J860" s="21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customFormat="false" ht="12.75" hidden="false" customHeight="false" outlineLevel="0" collapsed="false">
      <c r="A861" s="3"/>
      <c r="B861" s="14"/>
      <c r="C861" s="14"/>
      <c r="D861" s="14"/>
      <c r="E861" s="14"/>
      <c r="F861" s="14"/>
      <c r="G861" s="14"/>
      <c r="H861" s="14"/>
      <c r="I861" s="14"/>
      <c r="J861" s="21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customFormat="false" ht="12.75" hidden="false" customHeight="false" outlineLevel="0" collapsed="false">
      <c r="A862" s="3"/>
      <c r="B862" s="14"/>
      <c r="C862" s="14"/>
      <c r="D862" s="14"/>
      <c r="E862" s="14"/>
      <c r="F862" s="14"/>
      <c r="G862" s="14"/>
      <c r="H862" s="14"/>
      <c r="I862" s="14"/>
      <c r="J862" s="21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customFormat="false" ht="12.75" hidden="false" customHeight="false" outlineLevel="0" collapsed="false">
      <c r="A863" s="3"/>
      <c r="B863" s="14"/>
      <c r="C863" s="14"/>
      <c r="D863" s="14"/>
      <c r="E863" s="14"/>
      <c r="F863" s="14"/>
      <c r="G863" s="14"/>
      <c r="H863" s="14"/>
      <c r="I863" s="14"/>
      <c r="J863" s="21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customFormat="false" ht="12.75" hidden="false" customHeight="false" outlineLevel="0" collapsed="false">
      <c r="A864" s="3"/>
      <c r="B864" s="14"/>
      <c r="C864" s="14"/>
      <c r="D864" s="14"/>
      <c r="E864" s="14"/>
      <c r="F864" s="14"/>
      <c r="G864" s="14"/>
      <c r="H864" s="14"/>
      <c r="I864" s="14"/>
      <c r="J864" s="21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customFormat="false" ht="12.75" hidden="false" customHeight="false" outlineLevel="0" collapsed="false">
      <c r="A865" s="3"/>
      <c r="B865" s="14"/>
      <c r="C865" s="14"/>
      <c r="D865" s="14"/>
      <c r="E865" s="14"/>
      <c r="F865" s="14"/>
      <c r="G865" s="14"/>
      <c r="H865" s="14"/>
      <c r="I865" s="14"/>
      <c r="J865" s="21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customFormat="false" ht="12.75" hidden="false" customHeight="false" outlineLevel="0" collapsed="false">
      <c r="A866" s="3"/>
      <c r="B866" s="14"/>
      <c r="C866" s="14"/>
      <c r="D866" s="14"/>
      <c r="E866" s="14"/>
      <c r="F866" s="14"/>
      <c r="G866" s="14"/>
      <c r="H866" s="14"/>
      <c r="I866" s="14"/>
      <c r="J866" s="21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customFormat="false" ht="12.75" hidden="false" customHeight="false" outlineLevel="0" collapsed="false">
      <c r="A867" s="3"/>
      <c r="B867" s="14"/>
      <c r="C867" s="14"/>
      <c r="D867" s="14"/>
      <c r="E867" s="14"/>
      <c r="F867" s="14"/>
      <c r="G867" s="14"/>
      <c r="H867" s="14"/>
      <c r="I867" s="14"/>
      <c r="J867" s="21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customFormat="false" ht="12.75" hidden="false" customHeight="false" outlineLevel="0" collapsed="false">
      <c r="A868" s="3"/>
      <c r="B868" s="14"/>
      <c r="C868" s="14"/>
      <c r="D868" s="14"/>
      <c r="E868" s="14"/>
      <c r="F868" s="14"/>
      <c r="G868" s="14"/>
      <c r="H868" s="14"/>
      <c r="I868" s="14"/>
      <c r="J868" s="21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customFormat="false" ht="12.75" hidden="false" customHeight="false" outlineLevel="0" collapsed="false">
      <c r="A869" s="3"/>
      <c r="B869" s="14"/>
      <c r="C869" s="14"/>
      <c r="D869" s="14"/>
      <c r="E869" s="14"/>
      <c r="F869" s="14"/>
      <c r="G869" s="14"/>
      <c r="H869" s="14"/>
      <c r="I869" s="14"/>
      <c r="J869" s="21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customFormat="false" ht="12.75" hidden="false" customHeight="false" outlineLevel="0" collapsed="false">
      <c r="A870" s="3"/>
      <c r="B870" s="14"/>
      <c r="C870" s="14"/>
      <c r="D870" s="14"/>
      <c r="E870" s="14"/>
      <c r="F870" s="14"/>
      <c r="G870" s="14"/>
      <c r="H870" s="14"/>
      <c r="I870" s="14"/>
      <c r="J870" s="21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customFormat="false" ht="12.75" hidden="false" customHeight="false" outlineLevel="0" collapsed="false">
      <c r="A871" s="3"/>
      <c r="B871" s="14"/>
      <c r="C871" s="14"/>
      <c r="D871" s="14"/>
      <c r="E871" s="14"/>
      <c r="F871" s="14"/>
      <c r="G871" s="14"/>
      <c r="H871" s="14"/>
      <c r="I871" s="14"/>
      <c r="J871" s="21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customFormat="false" ht="12.75" hidden="false" customHeight="false" outlineLevel="0" collapsed="false">
      <c r="A872" s="3"/>
      <c r="B872" s="14"/>
      <c r="C872" s="14"/>
      <c r="D872" s="14"/>
      <c r="E872" s="14"/>
      <c r="F872" s="14"/>
      <c r="G872" s="14"/>
      <c r="H872" s="14"/>
      <c r="I872" s="14"/>
      <c r="J872" s="21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customFormat="false" ht="12.75" hidden="false" customHeight="false" outlineLevel="0" collapsed="false">
      <c r="A873" s="3"/>
      <c r="B873" s="14"/>
      <c r="C873" s="14"/>
      <c r="D873" s="14"/>
      <c r="E873" s="14"/>
      <c r="F873" s="14"/>
      <c r="G873" s="14"/>
      <c r="H873" s="14"/>
      <c r="I873" s="14"/>
      <c r="J873" s="21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customFormat="false" ht="12.75" hidden="false" customHeight="false" outlineLevel="0" collapsed="false">
      <c r="A874" s="3"/>
      <c r="B874" s="14"/>
      <c r="C874" s="14"/>
      <c r="D874" s="14"/>
      <c r="E874" s="14"/>
      <c r="F874" s="14"/>
      <c r="G874" s="14"/>
      <c r="H874" s="14"/>
      <c r="I874" s="14"/>
      <c r="J874" s="21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customFormat="false" ht="12.75" hidden="false" customHeight="false" outlineLevel="0" collapsed="false">
      <c r="A875" s="3"/>
      <c r="B875" s="14"/>
      <c r="C875" s="14"/>
      <c r="D875" s="14"/>
      <c r="E875" s="14"/>
      <c r="F875" s="14"/>
      <c r="G875" s="14"/>
      <c r="H875" s="14"/>
      <c r="I875" s="14"/>
      <c r="J875" s="21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customFormat="false" ht="12.75" hidden="false" customHeight="false" outlineLevel="0" collapsed="false">
      <c r="A876" s="3"/>
      <c r="B876" s="14"/>
      <c r="C876" s="14"/>
      <c r="D876" s="14"/>
      <c r="E876" s="14"/>
      <c r="F876" s="14"/>
      <c r="G876" s="14"/>
      <c r="H876" s="14"/>
      <c r="I876" s="14"/>
      <c r="J876" s="21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customFormat="false" ht="12.75" hidden="false" customHeight="false" outlineLevel="0" collapsed="false">
      <c r="A877" s="3"/>
      <c r="B877" s="14"/>
      <c r="C877" s="14"/>
      <c r="D877" s="14"/>
      <c r="E877" s="14"/>
      <c r="F877" s="14"/>
      <c r="G877" s="14"/>
      <c r="H877" s="14"/>
      <c r="I877" s="14"/>
      <c r="J877" s="21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customFormat="false" ht="12.75" hidden="false" customHeight="false" outlineLevel="0" collapsed="false">
      <c r="A878" s="3"/>
      <c r="B878" s="14"/>
      <c r="C878" s="14"/>
      <c r="D878" s="14"/>
      <c r="E878" s="14"/>
      <c r="F878" s="14"/>
      <c r="G878" s="14"/>
      <c r="H878" s="14"/>
      <c r="I878" s="14"/>
      <c r="J878" s="21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customFormat="false" ht="12.75" hidden="false" customHeight="false" outlineLevel="0" collapsed="false">
      <c r="A879" s="3"/>
      <c r="B879" s="14"/>
      <c r="C879" s="14"/>
      <c r="D879" s="14"/>
      <c r="E879" s="14"/>
      <c r="F879" s="14"/>
      <c r="G879" s="14"/>
      <c r="H879" s="14"/>
      <c r="I879" s="14"/>
      <c r="J879" s="21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customFormat="false" ht="12.75" hidden="false" customHeight="false" outlineLevel="0" collapsed="false">
      <c r="A880" s="3"/>
      <c r="B880" s="14"/>
      <c r="C880" s="14"/>
      <c r="D880" s="14"/>
      <c r="E880" s="14"/>
      <c r="F880" s="14"/>
      <c r="G880" s="14"/>
      <c r="H880" s="14"/>
      <c r="I880" s="14"/>
      <c r="J880" s="21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customFormat="false" ht="12.75" hidden="false" customHeight="false" outlineLevel="0" collapsed="false">
      <c r="A881" s="3"/>
      <c r="B881" s="14"/>
      <c r="C881" s="14"/>
      <c r="D881" s="14"/>
      <c r="E881" s="14"/>
      <c r="F881" s="14"/>
      <c r="G881" s="14"/>
      <c r="H881" s="14"/>
      <c r="I881" s="14"/>
      <c r="J881" s="21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customFormat="false" ht="12.75" hidden="false" customHeight="false" outlineLevel="0" collapsed="false">
      <c r="A882" s="3"/>
      <c r="B882" s="14"/>
      <c r="C882" s="14"/>
      <c r="D882" s="14"/>
      <c r="E882" s="14"/>
      <c r="F882" s="14"/>
      <c r="G882" s="14"/>
      <c r="H882" s="14"/>
      <c r="I882" s="14"/>
      <c r="J882" s="21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customFormat="false" ht="12.75" hidden="false" customHeight="false" outlineLevel="0" collapsed="false">
      <c r="A883" s="3"/>
      <c r="B883" s="14"/>
      <c r="C883" s="14"/>
      <c r="D883" s="14"/>
      <c r="E883" s="14"/>
      <c r="F883" s="14"/>
      <c r="G883" s="14"/>
      <c r="H883" s="14"/>
      <c r="I883" s="14"/>
      <c r="J883" s="21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customFormat="false" ht="12.75" hidden="false" customHeight="false" outlineLevel="0" collapsed="false">
      <c r="A884" s="3"/>
      <c r="B884" s="14"/>
      <c r="C884" s="14"/>
      <c r="D884" s="14"/>
      <c r="E884" s="14"/>
      <c r="F884" s="14"/>
      <c r="G884" s="14"/>
      <c r="H884" s="14"/>
      <c r="I884" s="14"/>
      <c r="J884" s="21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customFormat="false" ht="12.75" hidden="false" customHeight="false" outlineLevel="0" collapsed="false">
      <c r="A885" s="3"/>
      <c r="B885" s="14"/>
      <c r="C885" s="14"/>
      <c r="D885" s="14"/>
      <c r="E885" s="14"/>
      <c r="F885" s="14"/>
      <c r="G885" s="14"/>
      <c r="H885" s="14"/>
      <c r="I885" s="14"/>
      <c r="J885" s="21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customFormat="false" ht="12.75" hidden="false" customHeight="false" outlineLevel="0" collapsed="false">
      <c r="A886" s="3"/>
      <c r="B886" s="14"/>
      <c r="C886" s="14"/>
      <c r="D886" s="14"/>
      <c r="E886" s="14"/>
      <c r="F886" s="14"/>
      <c r="G886" s="14"/>
      <c r="H886" s="14"/>
      <c r="I886" s="14"/>
      <c r="J886" s="21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customFormat="false" ht="12.75" hidden="false" customHeight="false" outlineLevel="0" collapsed="false">
      <c r="A887" s="3"/>
      <c r="B887" s="14"/>
      <c r="C887" s="14"/>
      <c r="D887" s="14"/>
      <c r="E887" s="14"/>
      <c r="F887" s="14"/>
      <c r="G887" s="14"/>
      <c r="H887" s="14"/>
      <c r="I887" s="14"/>
      <c r="J887" s="21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customFormat="false" ht="12.75" hidden="false" customHeight="false" outlineLevel="0" collapsed="false">
      <c r="A888" s="3"/>
      <c r="B888" s="14"/>
      <c r="C888" s="14"/>
      <c r="D888" s="14"/>
      <c r="E888" s="14"/>
      <c r="F888" s="14"/>
      <c r="G888" s="14"/>
      <c r="H888" s="14"/>
      <c r="I888" s="14"/>
      <c r="J888" s="21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customFormat="false" ht="12.75" hidden="false" customHeight="false" outlineLevel="0" collapsed="false">
      <c r="A889" s="3"/>
      <c r="B889" s="14"/>
      <c r="C889" s="14"/>
      <c r="D889" s="14"/>
      <c r="E889" s="14"/>
      <c r="F889" s="14"/>
      <c r="G889" s="14"/>
      <c r="H889" s="14"/>
      <c r="I889" s="14"/>
      <c r="J889" s="21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customFormat="false" ht="12.75" hidden="false" customHeight="false" outlineLevel="0" collapsed="false">
      <c r="A890" s="3"/>
      <c r="B890" s="14"/>
      <c r="C890" s="14"/>
      <c r="D890" s="14"/>
      <c r="E890" s="14"/>
      <c r="F890" s="14"/>
      <c r="G890" s="14"/>
      <c r="H890" s="14"/>
      <c r="I890" s="14"/>
      <c r="J890" s="21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customFormat="false" ht="12.75" hidden="false" customHeight="false" outlineLevel="0" collapsed="false">
      <c r="A891" s="3"/>
      <c r="B891" s="14"/>
      <c r="C891" s="14"/>
      <c r="D891" s="14"/>
      <c r="E891" s="14"/>
      <c r="F891" s="14"/>
      <c r="G891" s="14"/>
      <c r="H891" s="14"/>
      <c r="I891" s="14"/>
      <c r="J891" s="21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customFormat="false" ht="12.75" hidden="false" customHeight="false" outlineLevel="0" collapsed="false">
      <c r="A892" s="3"/>
      <c r="B892" s="14"/>
      <c r="C892" s="14"/>
      <c r="D892" s="14"/>
      <c r="E892" s="14"/>
      <c r="F892" s="14"/>
      <c r="G892" s="14"/>
      <c r="H892" s="14"/>
      <c r="I892" s="14"/>
      <c r="J892" s="21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customFormat="false" ht="12.75" hidden="false" customHeight="false" outlineLevel="0" collapsed="false">
      <c r="A893" s="3"/>
      <c r="B893" s="14"/>
      <c r="C893" s="14"/>
      <c r="D893" s="14"/>
      <c r="E893" s="14"/>
      <c r="F893" s="14"/>
      <c r="G893" s="14"/>
      <c r="H893" s="14"/>
      <c r="I893" s="14"/>
      <c r="J893" s="21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customFormat="false" ht="12.75" hidden="false" customHeight="false" outlineLevel="0" collapsed="false">
      <c r="A894" s="3"/>
      <c r="B894" s="14"/>
      <c r="C894" s="14"/>
      <c r="D894" s="14"/>
      <c r="E894" s="14"/>
      <c r="F894" s="14"/>
      <c r="G894" s="14"/>
      <c r="H894" s="14"/>
      <c r="I894" s="14"/>
      <c r="J894" s="21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customFormat="false" ht="12.75" hidden="false" customHeight="false" outlineLevel="0" collapsed="false">
      <c r="A895" s="3"/>
      <c r="B895" s="14"/>
      <c r="C895" s="14"/>
      <c r="D895" s="14"/>
      <c r="E895" s="14"/>
      <c r="F895" s="14"/>
      <c r="G895" s="14"/>
      <c r="H895" s="14"/>
      <c r="I895" s="14"/>
      <c r="J895" s="21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customFormat="false" ht="12.75" hidden="false" customHeight="false" outlineLevel="0" collapsed="false">
      <c r="A896" s="3"/>
      <c r="B896" s="14"/>
      <c r="C896" s="14"/>
      <c r="D896" s="14"/>
      <c r="E896" s="14"/>
      <c r="F896" s="14"/>
      <c r="G896" s="14"/>
      <c r="H896" s="14"/>
      <c r="I896" s="14"/>
      <c r="J896" s="21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customFormat="false" ht="12.75" hidden="false" customHeight="false" outlineLevel="0" collapsed="false">
      <c r="A897" s="3"/>
      <c r="B897" s="14"/>
      <c r="C897" s="14"/>
      <c r="D897" s="14"/>
      <c r="E897" s="14"/>
      <c r="F897" s="14"/>
      <c r="G897" s="14"/>
      <c r="H897" s="14"/>
      <c r="I897" s="14"/>
      <c r="J897" s="21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customFormat="false" ht="12.75" hidden="false" customHeight="false" outlineLevel="0" collapsed="false">
      <c r="A898" s="3"/>
      <c r="B898" s="14"/>
      <c r="C898" s="14"/>
      <c r="D898" s="14"/>
      <c r="E898" s="14"/>
      <c r="F898" s="14"/>
      <c r="G898" s="14"/>
      <c r="H898" s="14"/>
      <c r="I898" s="14"/>
      <c r="J898" s="21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customFormat="false" ht="12.75" hidden="false" customHeight="false" outlineLevel="0" collapsed="false">
      <c r="A899" s="3"/>
      <c r="B899" s="14"/>
      <c r="C899" s="14"/>
      <c r="D899" s="14"/>
      <c r="E899" s="14"/>
      <c r="F899" s="14"/>
      <c r="G899" s="14"/>
      <c r="H899" s="14"/>
      <c r="I899" s="14"/>
      <c r="J899" s="21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customFormat="false" ht="12.75" hidden="false" customHeight="false" outlineLevel="0" collapsed="false">
      <c r="A900" s="3"/>
      <c r="B900" s="14"/>
      <c r="C900" s="14"/>
      <c r="D900" s="14"/>
      <c r="E900" s="14"/>
      <c r="F900" s="14"/>
      <c r="G900" s="14"/>
      <c r="H900" s="14"/>
      <c r="I900" s="14"/>
      <c r="J900" s="21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customFormat="false" ht="12.75" hidden="false" customHeight="false" outlineLevel="0" collapsed="false">
      <c r="A901" s="3"/>
      <c r="B901" s="14"/>
      <c r="C901" s="14"/>
      <c r="D901" s="14"/>
      <c r="E901" s="14"/>
      <c r="F901" s="14"/>
      <c r="G901" s="14"/>
      <c r="H901" s="14"/>
      <c r="I901" s="14"/>
      <c r="J901" s="21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customFormat="false" ht="12.75" hidden="false" customHeight="false" outlineLevel="0" collapsed="false">
      <c r="A902" s="3"/>
      <c r="B902" s="14"/>
      <c r="C902" s="14"/>
      <c r="D902" s="14"/>
      <c r="E902" s="14"/>
      <c r="F902" s="14"/>
      <c r="G902" s="14"/>
      <c r="H902" s="14"/>
      <c r="I902" s="14"/>
      <c r="J902" s="21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customFormat="false" ht="12.75" hidden="false" customHeight="false" outlineLevel="0" collapsed="false">
      <c r="A903" s="3"/>
      <c r="B903" s="14"/>
      <c r="C903" s="14"/>
      <c r="D903" s="14"/>
      <c r="E903" s="14"/>
      <c r="F903" s="14"/>
      <c r="G903" s="14"/>
      <c r="H903" s="14"/>
      <c r="I903" s="14"/>
      <c r="J903" s="21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customFormat="false" ht="12.75" hidden="false" customHeight="false" outlineLevel="0" collapsed="false">
      <c r="A904" s="3"/>
      <c r="B904" s="14"/>
      <c r="C904" s="14"/>
      <c r="D904" s="14"/>
      <c r="E904" s="14"/>
      <c r="F904" s="14"/>
      <c r="G904" s="14"/>
      <c r="H904" s="14"/>
      <c r="I904" s="14"/>
      <c r="J904" s="21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customFormat="false" ht="12.75" hidden="false" customHeight="false" outlineLevel="0" collapsed="false">
      <c r="A905" s="3"/>
      <c r="B905" s="14"/>
      <c r="C905" s="14"/>
      <c r="D905" s="14"/>
      <c r="E905" s="14"/>
      <c r="F905" s="14"/>
      <c r="G905" s="14"/>
      <c r="H905" s="14"/>
      <c r="I905" s="14"/>
      <c r="J905" s="21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customFormat="false" ht="12.75" hidden="false" customHeight="false" outlineLevel="0" collapsed="false">
      <c r="A906" s="3"/>
      <c r="B906" s="14"/>
      <c r="C906" s="14"/>
      <c r="D906" s="14"/>
      <c r="E906" s="14"/>
      <c r="F906" s="14"/>
      <c r="G906" s="14"/>
      <c r="H906" s="14"/>
      <c r="I906" s="14"/>
      <c r="J906" s="21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customFormat="false" ht="12.75" hidden="false" customHeight="false" outlineLevel="0" collapsed="false">
      <c r="A907" s="3"/>
      <c r="B907" s="14"/>
      <c r="C907" s="14"/>
      <c r="D907" s="14"/>
      <c r="E907" s="14"/>
      <c r="F907" s="14"/>
      <c r="G907" s="14"/>
      <c r="H907" s="14"/>
      <c r="I907" s="14"/>
      <c r="J907" s="21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customFormat="false" ht="12.75" hidden="false" customHeight="false" outlineLevel="0" collapsed="false">
      <c r="A908" s="3"/>
      <c r="B908" s="14"/>
      <c r="C908" s="14"/>
      <c r="D908" s="14"/>
      <c r="E908" s="14"/>
      <c r="F908" s="14"/>
      <c r="G908" s="14"/>
      <c r="H908" s="14"/>
      <c r="I908" s="14"/>
      <c r="J908" s="21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customFormat="false" ht="12.75" hidden="false" customHeight="false" outlineLevel="0" collapsed="false">
      <c r="A909" s="3"/>
      <c r="B909" s="14"/>
      <c r="C909" s="14"/>
      <c r="D909" s="14"/>
      <c r="E909" s="14"/>
      <c r="F909" s="14"/>
      <c r="G909" s="14"/>
      <c r="H909" s="14"/>
      <c r="I909" s="14"/>
      <c r="J909" s="21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customFormat="false" ht="12.75" hidden="false" customHeight="false" outlineLevel="0" collapsed="false">
      <c r="A910" s="3"/>
      <c r="B910" s="14"/>
      <c r="C910" s="14"/>
      <c r="D910" s="14"/>
      <c r="E910" s="14"/>
      <c r="F910" s="14"/>
      <c r="G910" s="14"/>
      <c r="H910" s="14"/>
      <c r="I910" s="14"/>
      <c r="J910" s="21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customFormat="false" ht="12.75" hidden="false" customHeight="false" outlineLevel="0" collapsed="false">
      <c r="A911" s="3"/>
      <c r="B911" s="14"/>
      <c r="C911" s="14"/>
      <c r="D911" s="14"/>
      <c r="E911" s="14"/>
      <c r="F911" s="14"/>
      <c r="G911" s="14"/>
      <c r="H911" s="14"/>
      <c r="I911" s="14"/>
      <c r="J911" s="21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customFormat="false" ht="12.75" hidden="false" customHeight="false" outlineLevel="0" collapsed="false">
      <c r="A912" s="3"/>
      <c r="B912" s="14"/>
      <c r="C912" s="14"/>
      <c r="D912" s="14"/>
      <c r="E912" s="14"/>
      <c r="F912" s="14"/>
      <c r="G912" s="14"/>
      <c r="H912" s="14"/>
      <c r="I912" s="14"/>
      <c r="J912" s="21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customFormat="false" ht="12.75" hidden="false" customHeight="false" outlineLevel="0" collapsed="false">
      <c r="A913" s="3"/>
      <c r="B913" s="14"/>
      <c r="C913" s="14"/>
      <c r="D913" s="14"/>
      <c r="E913" s="14"/>
      <c r="F913" s="14"/>
      <c r="G913" s="14"/>
      <c r="H913" s="14"/>
      <c r="I913" s="14"/>
      <c r="J913" s="21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customFormat="false" ht="12.75" hidden="false" customHeight="false" outlineLevel="0" collapsed="false">
      <c r="A914" s="3"/>
      <c r="B914" s="14"/>
      <c r="C914" s="14"/>
      <c r="D914" s="14"/>
      <c r="E914" s="14"/>
      <c r="F914" s="14"/>
      <c r="G914" s="14"/>
      <c r="H914" s="14"/>
      <c r="I914" s="14"/>
      <c r="J914" s="21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customFormat="false" ht="12.75" hidden="false" customHeight="false" outlineLevel="0" collapsed="false">
      <c r="A915" s="3"/>
      <c r="B915" s="14"/>
      <c r="C915" s="14"/>
      <c r="D915" s="14"/>
      <c r="E915" s="14"/>
      <c r="F915" s="14"/>
      <c r="G915" s="14"/>
      <c r="H915" s="14"/>
      <c r="I915" s="14"/>
      <c r="J915" s="21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customFormat="false" ht="12.75" hidden="false" customHeight="false" outlineLevel="0" collapsed="false">
      <c r="A916" s="3"/>
      <c r="B916" s="14"/>
      <c r="C916" s="14"/>
      <c r="D916" s="14"/>
      <c r="E916" s="14"/>
      <c r="F916" s="14"/>
      <c r="G916" s="14"/>
      <c r="H916" s="14"/>
      <c r="I916" s="14"/>
      <c r="J916" s="21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customFormat="false" ht="12.75" hidden="false" customHeight="false" outlineLevel="0" collapsed="false">
      <c r="A917" s="3"/>
      <c r="B917" s="14"/>
      <c r="C917" s="14"/>
      <c r="D917" s="14"/>
      <c r="E917" s="14"/>
      <c r="F917" s="14"/>
      <c r="G917" s="14"/>
      <c r="H917" s="14"/>
      <c r="I917" s="14"/>
      <c r="J917" s="21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customFormat="false" ht="12.75" hidden="false" customHeight="false" outlineLevel="0" collapsed="false">
      <c r="A918" s="3"/>
      <c r="B918" s="14"/>
      <c r="C918" s="14"/>
      <c r="D918" s="14"/>
      <c r="E918" s="14"/>
      <c r="F918" s="14"/>
      <c r="G918" s="14"/>
      <c r="H918" s="14"/>
      <c r="I918" s="14"/>
      <c r="J918" s="21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customFormat="false" ht="12.75" hidden="false" customHeight="false" outlineLevel="0" collapsed="false">
      <c r="A919" s="3"/>
      <c r="B919" s="14"/>
      <c r="C919" s="14"/>
      <c r="D919" s="14"/>
      <c r="E919" s="14"/>
      <c r="F919" s="14"/>
      <c r="G919" s="14"/>
      <c r="H919" s="14"/>
      <c r="I919" s="14"/>
      <c r="J919" s="21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customFormat="false" ht="12.75" hidden="false" customHeight="false" outlineLevel="0" collapsed="false">
      <c r="A920" s="3"/>
      <c r="B920" s="14"/>
      <c r="C920" s="14"/>
      <c r="D920" s="14"/>
      <c r="E920" s="14"/>
      <c r="F920" s="14"/>
      <c r="G920" s="14"/>
      <c r="H920" s="14"/>
      <c r="I920" s="14"/>
      <c r="J920" s="21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customFormat="false" ht="12.75" hidden="false" customHeight="false" outlineLevel="0" collapsed="false">
      <c r="A921" s="3"/>
      <c r="B921" s="14"/>
      <c r="C921" s="14"/>
      <c r="D921" s="14"/>
      <c r="E921" s="14"/>
      <c r="F921" s="14"/>
      <c r="G921" s="14"/>
      <c r="H921" s="14"/>
      <c r="I921" s="14"/>
      <c r="J921" s="21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customFormat="false" ht="12.75" hidden="false" customHeight="false" outlineLevel="0" collapsed="false">
      <c r="A922" s="3"/>
      <c r="B922" s="14"/>
      <c r="C922" s="14"/>
      <c r="D922" s="14"/>
      <c r="E922" s="14"/>
      <c r="F922" s="14"/>
      <c r="G922" s="14"/>
      <c r="H922" s="14"/>
      <c r="I922" s="14"/>
      <c r="J922" s="21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customFormat="false" ht="12.75" hidden="false" customHeight="false" outlineLevel="0" collapsed="false">
      <c r="A923" s="3"/>
      <c r="B923" s="14"/>
      <c r="C923" s="14"/>
      <c r="D923" s="14"/>
      <c r="E923" s="14"/>
      <c r="F923" s="14"/>
      <c r="G923" s="14"/>
      <c r="H923" s="14"/>
      <c r="I923" s="14"/>
      <c r="J923" s="21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customFormat="false" ht="12.75" hidden="false" customHeight="false" outlineLevel="0" collapsed="false">
      <c r="A924" s="3"/>
      <c r="B924" s="14"/>
      <c r="C924" s="14"/>
      <c r="D924" s="14"/>
      <c r="E924" s="14"/>
      <c r="F924" s="14"/>
      <c r="G924" s="14"/>
      <c r="H924" s="14"/>
      <c r="I924" s="14"/>
      <c r="J924" s="21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customFormat="false" ht="12.75" hidden="false" customHeight="false" outlineLevel="0" collapsed="false">
      <c r="A925" s="3"/>
      <c r="B925" s="14"/>
      <c r="C925" s="14"/>
      <c r="D925" s="14"/>
      <c r="E925" s="14"/>
      <c r="F925" s="14"/>
      <c r="G925" s="14"/>
      <c r="H925" s="14"/>
      <c r="I925" s="14"/>
      <c r="J925" s="21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customFormat="false" ht="12.75" hidden="false" customHeight="false" outlineLevel="0" collapsed="false">
      <c r="A926" s="3"/>
      <c r="B926" s="14"/>
      <c r="C926" s="14"/>
      <c r="D926" s="14"/>
      <c r="E926" s="14"/>
      <c r="F926" s="14"/>
      <c r="G926" s="14"/>
      <c r="H926" s="14"/>
      <c r="I926" s="14"/>
      <c r="J926" s="21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customFormat="false" ht="12.75" hidden="false" customHeight="false" outlineLevel="0" collapsed="false">
      <c r="A927" s="3"/>
      <c r="B927" s="14"/>
      <c r="C927" s="14"/>
      <c r="D927" s="14"/>
      <c r="E927" s="14"/>
      <c r="F927" s="14"/>
      <c r="G927" s="14"/>
      <c r="H927" s="14"/>
      <c r="I927" s="14"/>
      <c r="J927" s="21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customFormat="false" ht="12.75" hidden="false" customHeight="false" outlineLevel="0" collapsed="false">
      <c r="A928" s="3"/>
      <c r="B928" s="14"/>
      <c r="C928" s="14"/>
      <c r="D928" s="14"/>
      <c r="E928" s="14"/>
      <c r="F928" s="14"/>
      <c r="G928" s="14"/>
      <c r="H928" s="14"/>
      <c r="I928" s="14"/>
      <c r="J928" s="21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customFormat="false" ht="12.75" hidden="false" customHeight="false" outlineLevel="0" collapsed="false">
      <c r="A929" s="3"/>
      <c r="B929" s="14"/>
      <c r="C929" s="14"/>
      <c r="D929" s="14"/>
      <c r="E929" s="14"/>
      <c r="F929" s="14"/>
      <c r="G929" s="14"/>
      <c r="H929" s="14"/>
      <c r="I929" s="14"/>
      <c r="J929" s="21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customFormat="false" ht="12.75" hidden="false" customHeight="false" outlineLevel="0" collapsed="false">
      <c r="A930" s="3"/>
      <c r="B930" s="14"/>
      <c r="C930" s="14"/>
      <c r="D930" s="14"/>
      <c r="E930" s="14"/>
      <c r="F930" s="14"/>
      <c r="G930" s="14"/>
      <c r="H930" s="14"/>
      <c r="I930" s="14"/>
      <c r="J930" s="21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customFormat="false" ht="12.75" hidden="false" customHeight="false" outlineLevel="0" collapsed="false">
      <c r="A931" s="3"/>
      <c r="B931" s="14"/>
      <c r="C931" s="14"/>
      <c r="D931" s="14"/>
      <c r="E931" s="14"/>
      <c r="F931" s="14"/>
      <c r="G931" s="14"/>
      <c r="H931" s="14"/>
      <c r="I931" s="14"/>
      <c r="J931" s="21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customFormat="false" ht="12.75" hidden="false" customHeight="false" outlineLevel="0" collapsed="false">
      <c r="A932" s="3"/>
      <c r="B932" s="14"/>
      <c r="C932" s="14"/>
      <c r="D932" s="14"/>
      <c r="E932" s="14"/>
      <c r="F932" s="14"/>
      <c r="G932" s="14"/>
      <c r="H932" s="14"/>
      <c r="I932" s="14"/>
      <c r="J932" s="21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customFormat="false" ht="12.75" hidden="false" customHeight="false" outlineLevel="0" collapsed="false">
      <c r="A933" s="3"/>
      <c r="B933" s="14"/>
      <c r="C933" s="14"/>
      <c r="D933" s="14"/>
      <c r="E933" s="14"/>
      <c r="F933" s="14"/>
      <c r="G933" s="14"/>
      <c r="H933" s="14"/>
      <c r="I933" s="14"/>
      <c r="J933" s="21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customFormat="false" ht="12.75" hidden="false" customHeight="false" outlineLevel="0" collapsed="false">
      <c r="A934" s="3"/>
      <c r="B934" s="14"/>
      <c r="C934" s="14"/>
      <c r="D934" s="14"/>
      <c r="E934" s="14"/>
      <c r="F934" s="14"/>
      <c r="G934" s="14"/>
      <c r="H934" s="14"/>
      <c r="I934" s="14"/>
      <c r="J934" s="21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customFormat="false" ht="12.75" hidden="false" customHeight="false" outlineLevel="0" collapsed="false">
      <c r="A935" s="3"/>
      <c r="B935" s="14"/>
      <c r="C935" s="14"/>
      <c r="D935" s="14"/>
      <c r="E935" s="14"/>
      <c r="F935" s="14"/>
      <c r="G935" s="14"/>
      <c r="H935" s="14"/>
      <c r="I935" s="14"/>
      <c r="J935" s="21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customFormat="false" ht="12.75" hidden="false" customHeight="false" outlineLevel="0" collapsed="false">
      <c r="A936" s="3"/>
      <c r="B936" s="14"/>
      <c r="C936" s="14"/>
      <c r="D936" s="14"/>
      <c r="E936" s="14"/>
      <c r="F936" s="14"/>
      <c r="G936" s="14"/>
      <c r="H936" s="14"/>
      <c r="I936" s="14"/>
      <c r="J936" s="21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customFormat="false" ht="12.75" hidden="false" customHeight="false" outlineLevel="0" collapsed="false">
      <c r="A937" s="3"/>
      <c r="B937" s="14"/>
      <c r="C937" s="14"/>
      <c r="D937" s="14"/>
      <c r="E937" s="14"/>
      <c r="F937" s="14"/>
      <c r="G937" s="14"/>
      <c r="H937" s="14"/>
      <c r="I937" s="14"/>
      <c r="J937" s="21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customFormat="false" ht="12.75" hidden="false" customHeight="false" outlineLevel="0" collapsed="false">
      <c r="A938" s="3"/>
      <c r="B938" s="14"/>
      <c r="C938" s="14"/>
      <c r="D938" s="14"/>
      <c r="E938" s="14"/>
      <c r="F938" s="14"/>
      <c r="G938" s="14"/>
      <c r="H938" s="14"/>
      <c r="I938" s="14"/>
      <c r="J938" s="21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customFormat="false" ht="12.75" hidden="false" customHeight="false" outlineLevel="0" collapsed="false">
      <c r="A939" s="3"/>
      <c r="B939" s="14"/>
      <c r="C939" s="14"/>
      <c r="D939" s="14"/>
      <c r="E939" s="14"/>
      <c r="F939" s="14"/>
      <c r="G939" s="14"/>
      <c r="H939" s="14"/>
      <c r="I939" s="14"/>
      <c r="J939" s="21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customFormat="false" ht="12.75" hidden="false" customHeight="false" outlineLevel="0" collapsed="false">
      <c r="A940" s="3"/>
      <c r="B940" s="14"/>
      <c r="C940" s="14"/>
      <c r="D940" s="14"/>
      <c r="E940" s="14"/>
      <c r="F940" s="14"/>
      <c r="G940" s="14"/>
      <c r="H940" s="14"/>
      <c r="I940" s="14"/>
      <c r="J940" s="21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customFormat="false" ht="12.75" hidden="false" customHeight="false" outlineLevel="0" collapsed="false">
      <c r="A941" s="3"/>
      <c r="B941" s="14"/>
      <c r="C941" s="14"/>
      <c r="D941" s="14"/>
      <c r="E941" s="14"/>
      <c r="F941" s="14"/>
      <c r="G941" s="14"/>
      <c r="H941" s="14"/>
      <c r="I941" s="14"/>
      <c r="J941" s="21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customFormat="false" ht="12.75" hidden="false" customHeight="false" outlineLevel="0" collapsed="false">
      <c r="A942" s="3"/>
      <c r="B942" s="14"/>
      <c r="C942" s="14"/>
      <c r="D942" s="14"/>
      <c r="E942" s="14"/>
      <c r="F942" s="14"/>
      <c r="G942" s="14"/>
      <c r="H942" s="14"/>
      <c r="I942" s="14"/>
      <c r="J942" s="21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customFormat="false" ht="12.75" hidden="false" customHeight="false" outlineLevel="0" collapsed="false">
      <c r="A943" s="3"/>
      <c r="B943" s="14"/>
      <c r="C943" s="14"/>
      <c r="D943" s="14"/>
      <c r="E943" s="14"/>
      <c r="F943" s="14"/>
      <c r="G943" s="14"/>
      <c r="H943" s="14"/>
      <c r="I943" s="14"/>
      <c r="J943" s="21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customFormat="false" ht="12.75" hidden="false" customHeight="false" outlineLevel="0" collapsed="false">
      <c r="A944" s="3"/>
      <c r="B944" s="14"/>
      <c r="C944" s="14"/>
      <c r="D944" s="14"/>
      <c r="E944" s="14"/>
      <c r="F944" s="14"/>
      <c r="G944" s="14"/>
      <c r="H944" s="14"/>
      <c r="I944" s="14"/>
      <c r="J944" s="21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customFormat="false" ht="12.75" hidden="false" customHeight="false" outlineLevel="0" collapsed="false">
      <c r="A945" s="3"/>
      <c r="B945" s="14"/>
      <c r="C945" s="14"/>
      <c r="D945" s="14"/>
      <c r="E945" s="14"/>
      <c r="F945" s="14"/>
      <c r="G945" s="14"/>
      <c r="H945" s="14"/>
      <c r="I945" s="14"/>
      <c r="J945" s="21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customFormat="false" ht="12.75" hidden="false" customHeight="false" outlineLevel="0" collapsed="false">
      <c r="A946" s="3"/>
      <c r="B946" s="14"/>
      <c r="C946" s="14"/>
      <c r="D946" s="14"/>
      <c r="E946" s="14"/>
      <c r="F946" s="14"/>
      <c r="G946" s="14"/>
      <c r="H946" s="14"/>
      <c r="I946" s="14"/>
      <c r="J946" s="21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customFormat="false" ht="12.75" hidden="false" customHeight="false" outlineLevel="0" collapsed="false">
      <c r="A947" s="3"/>
      <c r="B947" s="14"/>
      <c r="C947" s="14"/>
      <c r="D947" s="14"/>
      <c r="E947" s="14"/>
      <c r="F947" s="14"/>
      <c r="G947" s="14"/>
      <c r="H947" s="14"/>
      <c r="I947" s="14"/>
      <c r="J947" s="21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customFormat="false" ht="12.75" hidden="false" customHeight="false" outlineLevel="0" collapsed="false">
      <c r="A948" s="3"/>
      <c r="B948" s="14"/>
      <c r="C948" s="14"/>
      <c r="D948" s="14"/>
      <c r="E948" s="14"/>
      <c r="F948" s="14"/>
      <c r="G948" s="14"/>
      <c r="H948" s="14"/>
      <c r="I948" s="14"/>
      <c r="J948" s="21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customFormat="false" ht="12.75" hidden="false" customHeight="false" outlineLevel="0" collapsed="false">
      <c r="A949" s="3"/>
      <c r="B949" s="14"/>
      <c r="C949" s="14"/>
      <c r="D949" s="14"/>
      <c r="E949" s="14"/>
      <c r="F949" s="14"/>
      <c r="G949" s="14"/>
      <c r="H949" s="14"/>
      <c r="I949" s="14"/>
      <c r="J949" s="21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customFormat="false" ht="12.75" hidden="false" customHeight="false" outlineLevel="0" collapsed="false">
      <c r="A950" s="3"/>
      <c r="B950" s="14"/>
      <c r="C950" s="14"/>
      <c r="D950" s="14"/>
      <c r="E950" s="14"/>
      <c r="F950" s="14"/>
      <c r="G950" s="14"/>
      <c r="H950" s="14"/>
      <c r="I950" s="14"/>
      <c r="J950" s="21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customFormat="false" ht="12.75" hidden="false" customHeight="false" outlineLevel="0" collapsed="false">
      <c r="A951" s="3"/>
      <c r="B951" s="14"/>
      <c r="C951" s="14"/>
      <c r="D951" s="14"/>
      <c r="E951" s="14"/>
      <c r="F951" s="14"/>
      <c r="G951" s="14"/>
      <c r="H951" s="14"/>
      <c r="I951" s="14"/>
      <c r="J951" s="21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customFormat="false" ht="12.75" hidden="false" customHeight="false" outlineLevel="0" collapsed="false">
      <c r="A952" s="3"/>
      <c r="B952" s="14"/>
      <c r="C952" s="14"/>
      <c r="D952" s="14"/>
      <c r="E952" s="14"/>
      <c r="F952" s="14"/>
      <c r="G952" s="14"/>
      <c r="H952" s="14"/>
      <c r="I952" s="14"/>
      <c r="J952" s="21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customFormat="false" ht="12.75" hidden="false" customHeight="false" outlineLevel="0" collapsed="false">
      <c r="A953" s="3"/>
      <c r="B953" s="14"/>
      <c r="C953" s="14"/>
      <c r="D953" s="14"/>
      <c r="E953" s="14"/>
      <c r="F953" s="14"/>
      <c r="G953" s="14"/>
      <c r="H953" s="14"/>
      <c r="I953" s="14"/>
      <c r="J953" s="21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customFormat="false" ht="12.75" hidden="false" customHeight="false" outlineLevel="0" collapsed="false">
      <c r="A954" s="3"/>
      <c r="B954" s="14"/>
      <c r="C954" s="14"/>
      <c r="D954" s="14"/>
      <c r="E954" s="14"/>
      <c r="F954" s="14"/>
      <c r="G954" s="14"/>
      <c r="H954" s="14"/>
      <c r="I954" s="14"/>
      <c r="J954" s="21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customFormat="false" ht="12.75" hidden="false" customHeight="false" outlineLevel="0" collapsed="false">
      <c r="A955" s="3"/>
      <c r="B955" s="14"/>
      <c r="C955" s="14"/>
      <c r="D955" s="14"/>
      <c r="E955" s="14"/>
      <c r="F955" s="14"/>
      <c r="G955" s="14"/>
      <c r="H955" s="14"/>
      <c r="I955" s="14"/>
      <c r="J955" s="21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customFormat="false" ht="12.75" hidden="false" customHeight="false" outlineLevel="0" collapsed="false">
      <c r="A956" s="3"/>
      <c r="B956" s="14"/>
      <c r="C956" s="14"/>
      <c r="D956" s="14"/>
      <c r="E956" s="14"/>
      <c r="F956" s="14"/>
      <c r="G956" s="14"/>
      <c r="H956" s="14"/>
      <c r="I956" s="14"/>
      <c r="J956" s="21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customFormat="false" ht="12.75" hidden="false" customHeight="false" outlineLevel="0" collapsed="false">
      <c r="A957" s="3"/>
      <c r="B957" s="14"/>
      <c r="C957" s="14"/>
      <c r="D957" s="14"/>
      <c r="E957" s="14"/>
      <c r="F957" s="14"/>
      <c r="G957" s="14"/>
      <c r="H957" s="14"/>
      <c r="I957" s="14"/>
      <c r="J957" s="21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customFormat="false" ht="12.75" hidden="false" customHeight="false" outlineLevel="0" collapsed="false">
      <c r="A958" s="3"/>
      <c r="B958" s="14"/>
      <c r="C958" s="14"/>
      <c r="D958" s="14"/>
      <c r="E958" s="14"/>
      <c r="F958" s="14"/>
      <c r="G958" s="14"/>
      <c r="H958" s="14"/>
      <c r="I958" s="14"/>
      <c r="J958" s="21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customFormat="false" ht="12.75" hidden="false" customHeight="false" outlineLevel="0" collapsed="false">
      <c r="A959" s="3"/>
      <c r="B959" s="14"/>
      <c r="C959" s="14"/>
      <c r="D959" s="14"/>
      <c r="E959" s="14"/>
      <c r="F959" s="14"/>
      <c r="G959" s="14"/>
      <c r="H959" s="14"/>
      <c r="I959" s="14"/>
      <c r="J959" s="21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customFormat="false" ht="12.75" hidden="false" customHeight="false" outlineLevel="0" collapsed="false">
      <c r="A960" s="3"/>
      <c r="B960" s="14"/>
      <c r="C960" s="14"/>
      <c r="D960" s="14"/>
      <c r="E960" s="14"/>
      <c r="F960" s="14"/>
      <c r="G960" s="14"/>
      <c r="H960" s="14"/>
      <c r="I960" s="14"/>
      <c r="J960" s="21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customFormat="false" ht="12.75" hidden="false" customHeight="false" outlineLevel="0" collapsed="false">
      <c r="A961" s="3"/>
      <c r="B961" s="14"/>
      <c r="C961" s="14"/>
      <c r="D961" s="14"/>
      <c r="E961" s="14"/>
      <c r="F961" s="14"/>
      <c r="G961" s="14"/>
      <c r="H961" s="14"/>
      <c r="I961" s="14"/>
      <c r="J961" s="21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customFormat="false" ht="12.75" hidden="false" customHeight="false" outlineLevel="0" collapsed="false">
      <c r="A962" s="3"/>
      <c r="B962" s="14"/>
      <c r="C962" s="14"/>
      <c r="D962" s="14"/>
      <c r="E962" s="14"/>
      <c r="F962" s="14"/>
      <c r="G962" s="14"/>
      <c r="H962" s="14"/>
      <c r="I962" s="14"/>
      <c r="J962" s="21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customFormat="false" ht="12.75" hidden="false" customHeight="false" outlineLevel="0" collapsed="false">
      <c r="A963" s="3"/>
      <c r="B963" s="14"/>
      <c r="C963" s="14"/>
      <c r="D963" s="14"/>
      <c r="E963" s="14"/>
      <c r="F963" s="14"/>
      <c r="G963" s="14"/>
      <c r="H963" s="14"/>
      <c r="I963" s="14"/>
      <c r="J963" s="21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customFormat="false" ht="12.75" hidden="false" customHeight="false" outlineLevel="0" collapsed="false">
      <c r="A964" s="3"/>
      <c r="B964" s="14"/>
      <c r="C964" s="14"/>
      <c r="D964" s="14"/>
      <c r="E964" s="14"/>
      <c r="F964" s="14"/>
      <c r="G964" s="14"/>
      <c r="H964" s="14"/>
      <c r="I964" s="14"/>
      <c r="J964" s="21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customFormat="false" ht="12.75" hidden="false" customHeight="false" outlineLevel="0" collapsed="false">
      <c r="A965" s="3"/>
      <c r="B965" s="14"/>
      <c r="C965" s="14"/>
      <c r="D965" s="14"/>
      <c r="E965" s="14"/>
      <c r="F965" s="14"/>
      <c r="G965" s="14"/>
      <c r="H965" s="14"/>
      <c r="I965" s="14"/>
      <c r="J965" s="21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customFormat="false" ht="12.75" hidden="false" customHeight="false" outlineLevel="0" collapsed="false">
      <c r="A966" s="3"/>
      <c r="B966" s="14"/>
      <c r="C966" s="14"/>
      <c r="D966" s="14"/>
      <c r="E966" s="14"/>
      <c r="F966" s="14"/>
      <c r="G966" s="14"/>
      <c r="H966" s="14"/>
      <c r="I966" s="14"/>
      <c r="J966" s="21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customFormat="false" ht="12.75" hidden="false" customHeight="false" outlineLevel="0" collapsed="false">
      <c r="A967" s="3"/>
      <c r="B967" s="14"/>
      <c r="C967" s="14"/>
      <c r="D967" s="14"/>
      <c r="E967" s="14"/>
      <c r="F967" s="14"/>
      <c r="G967" s="14"/>
      <c r="H967" s="14"/>
      <c r="I967" s="14"/>
      <c r="J967" s="21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customFormat="false" ht="12.75" hidden="false" customHeight="false" outlineLevel="0" collapsed="false">
      <c r="A968" s="3"/>
      <c r="B968" s="14"/>
      <c r="C968" s="14"/>
      <c r="D968" s="14"/>
      <c r="E968" s="14"/>
      <c r="F968" s="14"/>
      <c r="G968" s="14"/>
      <c r="H968" s="14"/>
      <c r="I968" s="14"/>
      <c r="J968" s="21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customFormat="false" ht="12.75" hidden="false" customHeight="false" outlineLevel="0" collapsed="false">
      <c r="A969" s="3"/>
      <c r="B969" s="14"/>
      <c r="C969" s="14"/>
      <c r="D969" s="14"/>
      <c r="E969" s="14"/>
      <c r="F969" s="14"/>
      <c r="G969" s="14"/>
      <c r="H969" s="14"/>
      <c r="I969" s="14"/>
      <c r="J969" s="21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customFormat="false" ht="12.75" hidden="false" customHeight="false" outlineLevel="0" collapsed="false">
      <c r="A970" s="3"/>
      <c r="B970" s="14"/>
      <c r="C970" s="14"/>
      <c r="D970" s="14"/>
      <c r="E970" s="14"/>
      <c r="F970" s="14"/>
      <c r="G970" s="14"/>
      <c r="H970" s="14"/>
      <c r="I970" s="14"/>
      <c r="J970" s="21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customFormat="false" ht="12.75" hidden="false" customHeight="false" outlineLevel="0" collapsed="false">
      <c r="A971" s="3"/>
      <c r="B971" s="14"/>
      <c r="C971" s="14"/>
      <c r="D971" s="14"/>
      <c r="E971" s="14"/>
      <c r="F971" s="14"/>
      <c r="G971" s="14"/>
      <c r="H971" s="14"/>
      <c r="I971" s="14"/>
      <c r="J971" s="21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customFormat="false" ht="12.75" hidden="false" customHeight="false" outlineLevel="0" collapsed="false">
      <c r="A972" s="3"/>
      <c r="B972" s="14"/>
      <c r="C972" s="14"/>
      <c r="D972" s="14"/>
      <c r="E972" s="14"/>
      <c r="F972" s="14"/>
      <c r="G972" s="14"/>
      <c r="H972" s="14"/>
      <c r="I972" s="14"/>
      <c r="J972" s="21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customFormat="false" ht="12.75" hidden="false" customHeight="false" outlineLevel="0" collapsed="false">
      <c r="A973" s="3"/>
      <c r="B973" s="14"/>
      <c r="C973" s="14"/>
      <c r="D973" s="14"/>
      <c r="E973" s="14"/>
      <c r="F973" s="14"/>
      <c r="G973" s="14"/>
      <c r="H973" s="14"/>
      <c r="I973" s="14"/>
      <c r="J973" s="21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customFormat="false" ht="12.75" hidden="false" customHeight="false" outlineLevel="0" collapsed="false">
      <c r="A974" s="3"/>
      <c r="B974" s="14"/>
      <c r="C974" s="14"/>
      <c r="D974" s="14"/>
      <c r="E974" s="14"/>
      <c r="F974" s="14"/>
      <c r="G974" s="14"/>
      <c r="H974" s="14"/>
      <c r="I974" s="14"/>
      <c r="J974" s="21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customFormat="false" ht="12.75" hidden="false" customHeight="false" outlineLevel="0" collapsed="false">
      <c r="A975" s="3"/>
      <c r="B975" s="14"/>
      <c r="C975" s="14"/>
      <c r="D975" s="14"/>
      <c r="E975" s="14"/>
      <c r="F975" s="14"/>
      <c r="G975" s="14"/>
      <c r="H975" s="14"/>
      <c r="I975" s="14"/>
      <c r="J975" s="21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customFormat="false" ht="12.75" hidden="false" customHeight="false" outlineLevel="0" collapsed="false">
      <c r="A976" s="3"/>
      <c r="B976" s="14"/>
      <c r="C976" s="14"/>
      <c r="D976" s="14"/>
      <c r="E976" s="14"/>
      <c r="F976" s="14"/>
      <c r="G976" s="14"/>
      <c r="H976" s="14"/>
      <c r="I976" s="14"/>
      <c r="J976" s="21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customFormat="false" ht="12.75" hidden="false" customHeight="false" outlineLevel="0" collapsed="false">
      <c r="A977" s="3"/>
      <c r="B977" s="14"/>
      <c r="C977" s="14"/>
      <c r="D977" s="14"/>
      <c r="E977" s="14"/>
      <c r="F977" s="14"/>
      <c r="G977" s="14"/>
      <c r="H977" s="14"/>
      <c r="I977" s="14"/>
      <c r="J977" s="21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customFormat="false" ht="12.75" hidden="false" customHeight="false" outlineLevel="0" collapsed="false">
      <c r="A978" s="3"/>
      <c r="B978" s="14"/>
      <c r="C978" s="14"/>
      <c r="D978" s="14"/>
      <c r="E978" s="14"/>
      <c r="F978" s="14"/>
      <c r="G978" s="14"/>
      <c r="H978" s="14"/>
      <c r="I978" s="14"/>
      <c r="J978" s="21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customFormat="false" ht="12.75" hidden="false" customHeight="false" outlineLevel="0" collapsed="false">
      <c r="A979" s="3"/>
      <c r="B979" s="14"/>
      <c r="C979" s="14"/>
      <c r="D979" s="14"/>
      <c r="E979" s="14"/>
      <c r="F979" s="14"/>
      <c r="G979" s="14"/>
      <c r="H979" s="14"/>
      <c r="I979" s="14"/>
      <c r="J979" s="21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customFormat="false" ht="12.75" hidden="false" customHeight="false" outlineLevel="0" collapsed="false">
      <c r="A980" s="3"/>
      <c r="B980" s="14"/>
      <c r="C980" s="14"/>
      <c r="D980" s="14"/>
      <c r="E980" s="14"/>
      <c r="F980" s="14"/>
      <c r="G980" s="14"/>
      <c r="H980" s="14"/>
      <c r="I980" s="14"/>
      <c r="J980" s="21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customFormat="false" ht="12.75" hidden="false" customHeight="false" outlineLevel="0" collapsed="false">
      <c r="A981" s="3"/>
      <c r="B981" s="14"/>
      <c r="C981" s="14"/>
      <c r="D981" s="14"/>
      <c r="E981" s="14"/>
      <c r="F981" s="14"/>
      <c r="G981" s="14"/>
      <c r="H981" s="14"/>
      <c r="I981" s="14"/>
      <c r="J981" s="21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customFormat="false" ht="12.75" hidden="false" customHeight="false" outlineLevel="0" collapsed="false">
      <c r="A982" s="3"/>
      <c r="B982" s="14"/>
      <c r="C982" s="14"/>
      <c r="D982" s="14"/>
      <c r="E982" s="14"/>
      <c r="F982" s="14"/>
      <c r="G982" s="14"/>
      <c r="H982" s="14"/>
      <c r="I982" s="14"/>
      <c r="J982" s="21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customFormat="false" ht="12.75" hidden="false" customHeight="false" outlineLevel="0" collapsed="false">
      <c r="A983" s="3"/>
      <c r="B983" s="14"/>
      <c r="C983" s="14"/>
      <c r="D983" s="14"/>
      <c r="E983" s="14"/>
      <c r="F983" s="14"/>
      <c r="G983" s="14"/>
      <c r="H983" s="14"/>
      <c r="I983" s="14"/>
      <c r="J983" s="21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customFormat="false" ht="12.75" hidden="false" customHeight="false" outlineLevel="0" collapsed="false">
      <c r="A984" s="3"/>
      <c r="B984" s="14"/>
      <c r="C984" s="14"/>
      <c r="D984" s="14"/>
      <c r="E984" s="14"/>
      <c r="F984" s="14"/>
      <c r="G984" s="14"/>
      <c r="H984" s="14"/>
      <c r="I984" s="14"/>
      <c r="J984" s="21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customFormat="false" ht="12.75" hidden="false" customHeight="false" outlineLevel="0" collapsed="false">
      <c r="A985" s="3"/>
      <c r="B985" s="14"/>
      <c r="C985" s="14"/>
      <c r="D985" s="14"/>
      <c r="E985" s="14"/>
      <c r="F985" s="14"/>
      <c r="G985" s="14"/>
      <c r="H985" s="14"/>
      <c r="I985" s="14"/>
      <c r="J985" s="21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customFormat="false" ht="12.75" hidden="false" customHeight="false" outlineLevel="0" collapsed="false">
      <c r="A986" s="3"/>
      <c r="B986" s="14"/>
      <c r="C986" s="14"/>
      <c r="D986" s="14"/>
      <c r="E986" s="14"/>
      <c r="F986" s="14"/>
      <c r="G986" s="14"/>
      <c r="H986" s="14"/>
      <c r="I986" s="14"/>
      <c r="J986" s="21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</sheetData>
  <mergeCells count="6">
    <mergeCell ref="A3:B3"/>
    <mergeCell ref="A27:B27"/>
    <mergeCell ref="A36:B36"/>
    <mergeCell ref="A42:B42"/>
    <mergeCell ref="A53:B53"/>
    <mergeCell ref="A64:B64"/>
  </mergeCells>
  <conditionalFormatting sqref="A19:S20 A36:G79 A97:G130">
    <cfRule type="expression" priority="2" aboveAverage="0" equalAverage="0" bottom="0" percent="0" rank="0" text="" dxfId="6">
      <formula>$E19=1</formula>
    </cfRule>
  </conditionalFormatting>
  <conditionalFormatting sqref="A1:X35 B37:B41 B43:B52 B54:B63 B65:B74 A80:X95">
    <cfRule type="expression" priority="3" aboveAverage="0" equalAverage="0" bottom="0" percent="0" rank="0" text="" dxfId="7">
      <formula>($E1=1)</formula>
    </cfRule>
  </conditionalFormatting>
  <conditionalFormatting sqref="A1:X95 A97:G130">
    <cfRule type="expression" priority="4" aboveAverage="0" equalAverage="0" bottom="0" percent="0" rank="0" text="" dxfId="8">
      <formula>($F1=1)+($E1=1)=2</formula>
    </cfRule>
  </conditionalFormatting>
  <hyperlinks>
    <hyperlink ref="D4" r:id="rId1" display="https://parikh.club/parikh_arrays_1"/>
    <hyperlink ref="D5" r:id="rId2" display="https://parikh.club/parikh_arrays_2"/>
    <hyperlink ref="D6" r:id="rId3" display="https://parikh.club/parikh_arrays_3"/>
    <hyperlink ref="D7" r:id="rId4" display="https://parikh.club/parikh_arrays_4"/>
    <hyperlink ref="D8" r:id="rId5" display="https://parikh.club/parikh_arrays_5"/>
    <hyperlink ref="D9" r:id="rId6" display="https://parikh.club/parikh_maps1"/>
    <hyperlink ref="D10" r:id="rId7" display="https://parikh.club/parikh_multidarrays1"/>
    <hyperlink ref="D11" r:id="rId8" display="https://parikh.club/parikh_multidarrays2"/>
    <hyperlink ref="D12" r:id="rId9" display="https://parikh.club/parikh_twopointers1"/>
    <hyperlink ref="D13" r:id="rId10" display="https://parikh.club/parikh_basicalgo3"/>
    <hyperlink ref="D14" r:id="rId11" display="https://parikh.club/parikh_basicalgo2"/>
    <hyperlink ref="D15" r:id="rId12" display="https://parikh.club/parikh_basicalgo1"/>
    <hyperlink ref="D16" r:id="rId13" display="https://parikh.club/parikh_mixedbasic_dsa2"/>
    <hyperlink ref="D17" r:id="rId14" display="https://parikh.club/parikh_basicalgo4"/>
    <hyperlink ref="D18" r:id="rId15" display="https://parikh.club/parikh_mixedbasic_dsa7"/>
    <hyperlink ref="D19" r:id="rId16" display="https://parikh.club/parikh_bs1"/>
    <hyperlink ref="D20" r:id="rId17" display="https://parikh.club/parikh_bs2"/>
    <hyperlink ref="D21" r:id="rId18" display="https://parikh.club/parikh_twopointers2"/>
    <hyperlink ref="D22" r:id="rId19" display="https://parikh.club/parikh_twopointers3"/>
    <hyperlink ref="D23" r:id="rId20" display="https://parikh.club/parikh_maps3"/>
    <hyperlink ref="D24" r:id="rId21" display="https://parikh.club/parikh_basicalgo5"/>
    <hyperlink ref="D25" r:id="rId22" display="https://parikh.club/parikh_basicalgo6"/>
    <hyperlink ref="D26" r:id="rId23" display="https://parikh.club/parikh_twopointers4"/>
    <hyperlink ref="D28" r:id="rId24" display="https://parikh.club/parikh_strings_1"/>
    <hyperlink ref="D29" r:id="rId25" display="https://parikh.club/parikh_strings_2"/>
    <hyperlink ref="D30" r:id="rId26" display="https://parikh.club/parikh_strings_3"/>
    <hyperlink ref="D31" r:id="rId27" display="https://parikh.club/parikh_strings_4"/>
    <hyperlink ref="D32" r:id="rId28" display="https://parikh.club/parikh_strings_5"/>
    <hyperlink ref="D33" r:id="rId29" display="https://parikh.club/parikh_maps2"/>
    <hyperlink ref="D34" r:id="rId30" display="https://parikh.club/parikh_mixedbasic_dsa1"/>
    <hyperlink ref="D35" r:id="rId31" display="https://parikh.club/parikh_mixedbasic_dsa6"/>
    <hyperlink ref="D37" r:id="rId32" display="https://parikh.club/parikh_recursion1"/>
    <hyperlink ref="D38" r:id="rId33" display="https://parikh.club/parikh_recursion2"/>
    <hyperlink ref="D39" r:id="rId34" display="https://parikh.club/parikh_recursion3"/>
    <hyperlink ref="D40" r:id="rId35" display="https://parikh.club/parikh_recursion4"/>
    <hyperlink ref="D41" r:id="rId36" display="https://parikh.club/parikh_recursion5"/>
    <hyperlink ref="D43" r:id="rId37" display="https://parikh.club/parikh_ll1"/>
    <hyperlink ref="D44" r:id="rId38" display="https://parikh.club/parikh_ll2"/>
    <hyperlink ref="D45" r:id="rId39" display="https://parikh.club/parikh_recursion1"/>
    <hyperlink ref="D46" r:id="rId40" display="https://parikh.club/parikh_ll4"/>
    <hyperlink ref="D47" r:id="rId41" display="https://parikh.club/parikh_ll5"/>
    <hyperlink ref="D48" r:id="rId42" display="https://parikh.club/parikh_ll6"/>
    <hyperlink ref="D49" r:id="rId43" display="https://parikh.club/parikh_ll7"/>
    <hyperlink ref="D50" r:id="rId44" display="https://parikh.club/parikh_ll8"/>
    <hyperlink ref="D51" r:id="rId45" display="https://parikh.club/parikh_ll9"/>
    <hyperlink ref="D52" r:id="rId46" display="https://parikh.club/parikh_ll10"/>
    <hyperlink ref="D54" r:id="rId47" display="https://parikh.club/parikh_stackqueue1"/>
    <hyperlink ref="D55" r:id="rId48" display="https://parikh.club/parikh_stackqueue2"/>
    <hyperlink ref="D56" r:id="rId49" display="https://parikh.club/parikh_stackqueue3"/>
    <hyperlink ref="D57" r:id="rId50" display="https://parikh.club/parikh_stackqueue4"/>
    <hyperlink ref="D58" r:id="rId51" display="https://parikh.club/parikh_stackqueue5"/>
    <hyperlink ref="D59" r:id="rId52" display="https://parikh.club/parikh_stackqueue6"/>
    <hyperlink ref="D60" r:id="rId53" display="https://parikh.club/parikh_stackqueue7"/>
    <hyperlink ref="D61" r:id="rId54" display="https://parikh.club/parikh_stackqueue8"/>
    <hyperlink ref="D62" r:id="rId55" display="https://parikh.club/parikh_stackqueue9"/>
    <hyperlink ref="D63" r:id="rId56" display="https://parikh.club/parikh_stackqueue10"/>
    <hyperlink ref="D65" r:id="rId57" display="https://parikh.club/parikh_bt1"/>
    <hyperlink ref="D66" r:id="rId58" display="https://parikh.club/parikh_bt2"/>
    <hyperlink ref="D67" r:id="rId59" display="https://parikh.club/parikh_bt3"/>
    <hyperlink ref="D68" r:id="rId60" display="https://parikh.club/parikh_bt4"/>
    <hyperlink ref="D69" r:id="rId61" display="https://parikh.club/parikh_bt5"/>
    <hyperlink ref="D70" r:id="rId62" display="https://parikh.club/parikh_bt6"/>
    <hyperlink ref="D71" r:id="rId63" display="https://parikh.club/parikh_bt7"/>
    <hyperlink ref="D72" r:id="rId64" display="https://parikh.club/parikh_bt8"/>
    <hyperlink ref="D73" r:id="rId65" display="https://parikh.club/parikh_bt9"/>
    <hyperlink ref="D74" r:id="rId66" display="https://parikh.club/parikh_bt1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37.66"/>
    <col collapsed="false" customWidth="true" hidden="true" outlineLevel="0" max="3" min="3" style="0" width="27.12"/>
    <col collapsed="false" customWidth="true" hidden="true" outlineLevel="0" max="4" min="4" style="0" width="18.22"/>
    <col collapsed="false" customWidth="true" hidden="false" outlineLevel="0" max="8" min="7" style="0" width="31.35"/>
  </cols>
  <sheetData>
    <row r="1" customFormat="false" ht="37.5" hidden="false" customHeight="tru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/>
      <c r="J1" s="2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75" hidden="false" customHeight="false" outlineLevel="0" collapsed="false">
      <c r="A2" s="3"/>
      <c r="B2" s="14"/>
      <c r="C2" s="14"/>
      <c r="D2" s="14"/>
      <c r="E2" s="14"/>
      <c r="F2" s="14"/>
      <c r="G2" s="14"/>
      <c r="H2" s="14"/>
      <c r="I2" s="14"/>
      <c r="J2" s="2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customFormat="false" ht="30" hidden="false" customHeight="true" outlineLevel="0" collapsed="false">
      <c r="A3" s="22" t="s">
        <v>6</v>
      </c>
      <c r="B3" s="22"/>
      <c r="C3" s="23"/>
      <c r="D3" s="23"/>
      <c r="E3" s="23"/>
      <c r="F3" s="23"/>
      <c r="G3" s="23"/>
      <c r="H3" s="23"/>
      <c r="I3" s="23"/>
      <c r="J3" s="24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customFormat="false" ht="26.25" hidden="false" customHeight="false" outlineLevel="0" collapsed="false">
      <c r="A4" s="14"/>
      <c r="B4" s="26" t="str">
        <f aca="false">HYPERLINK(CONCATENATE(VLOOKUP(C4,'Product Based Startups'!C:D,2,FALSE())),C4)</f>
        <v>Second Largest Element</v>
      </c>
      <c r="C4" s="14" t="s">
        <v>47</v>
      </c>
      <c r="D4" s="26" t="s">
        <v>48</v>
      </c>
      <c r="E4" s="25" t="b">
        <f aca="false">FALSE()</f>
        <v>0</v>
      </c>
      <c r="F4" s="25" t="b">
        <f aca="false">FALSE()</f>
        <v>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customFormat="false" ht="26.25" hidden="false" customHeight="false" outlineLevel="0" collapsed="false">
      <c r="A5" s="3"/>
      <c r="B5" s="26" t="str">
        <f aca="false">HYPERLINK(CONCATENATE(VLOOKUP(C5,'Product Based Startups'!C:D,2,FALSE())),C5)</f>
        <v>Rotate An Array By K</v>
      </c>
      <c r="C5" s="14" t="s">
        <v>50</v>
      </c>
      <c r="D5" s="26" t="s">
        <v>51</v>
      </c>
      <c r="E5" s="25" t="b">
        <f aca="false">FALSE()</f>
        <v>0</v>
      </c>
      <c r="F5" s="25" t="b">
        <f aca="false">FALSE()</f>
        <v>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customFormat="false" ht="26.25" hidden="false" customHeight="false" outlineLevel="0" collapsed="false">
      <c r="A6" s="3"/>
      <c r="B6" s="26" t="str">
        <f aca="false">HYPERLINK(CONCATENATE(VLOOKUP(C6,'Product Based Startups'!C:D,2,FALSE())),C6)</f>
        <v>Non Decreasing Array</v>
      </c>
      <c r="C6" s="14" t="s">
        <v>52</v>
      </c>
      <c r="D6" s="26" t="s">
        <v>53</v>
      </c>
      <c r="E6" s="25" t="b">
        <f aca="false">FALSE()</f>
        <v>0</v>
      </c>
      <c r="F6" s="25" t="b">
        <f aca="false">FALSE()</f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26.25" hidden="false" customHeight="false" outlineLevel="0" collapsed="false">
      <c r="A7" s="3"/>
      <c r="B7" s="26" t="str">
        <f aca="false">HYPERLINK(CONCATENATE(VLOOKUP(C7,'Product Based Startups'!C:D,2,FALSE())),C7)</f>
        <v>Equilibrium Index</v>
      </c>
      <c r="C7" s="14" t="s">
        <v>54</v>
      </c>
      <c r="D7" s="26" t="s">
        <v>55</v>
      </c>
      <c r="E7" s="25" t="b">
        <f aca="false">FALSE()</f>
        <v>0</v>
      </c>
      <c r="F7" s="25" t="b">
        <f aca="false">FALSE()</f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customFormat="false" ht="26.25" hidden="false" customHeight="false" outlineLevel="0" collapsed="false">
      <c r="A8" s="3"/>
      <c r="B8" s="26" t="str">
        <f aca="false">HYPERLINK(CONCATENATE(VLOOKUP(C8,'Product Based Startups'!C:D,2,FALSE())),C8)</f>
        <v>First Missing Positive</v>
      </c>
      <c r="C8" s="14" t="s">
        <v>56</v>
      </c>
      <c r="D8" s="26" t="s">
        <v>57</v>
      </c>
      <c r="E8" s="25" t="b">
        <f aca="false">FALSE()</f>
        <v>0</v>
      </c>
      <c r="F8" s="25" t="b">
        <f aca="false">FALSE()</f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6.25" hidden="false" customHeight="false" outlineLevel="0" collapsed="false">
      <c r="A9" s="3"/>
      <c r="B9" s="26" t="str">
        <f aca="false">HYPERLINK(CONCATENATE(VLOOKUP(C9,'Product Based Startups'!C:D,2,FALSE())),C9)</f>
        <v>Make Unique Array</v>
      </c>
      <c r="C9" s="14" t="s">
        <v>58</v>
      </c>
      <c r="D9" s="26" t="s">
        <v>59</v>
      </c>
      <c r="E9" s="25" t="b">
        <f aca="false">FALSE()</f>
        <v>0</v>
      </c>
      <c r="F9" s="25" t="b">
        <f aca="false">FALSE()</f>
        <v>0</v>
      </c>
      <c r="G9" s="14"/>
      <c r="H9" s="14"/>
      <c r="I9" s="14"/>
      <c r="J9" s="2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customFormat="false" ht="26.25" hidden="false" customHeight="false" outlineLevel="0" collapsed="false">
      <c r="A10" s="3"/>
      <c r="B10" s="26" t="str">
        <f aca="false">HYPERLINK(CONCATENATE(VLOOKUP(C10,'Product Based Startups'!C:D,2,FALSE())),C10)</f>
        <v>Sum of zeroes</v>
      </c>
      <c r="C10" s="14" t="s">
        <v>60</v>
      </c>
      <c r="D10" s="26" t="s">
        <v>61</v>
      </c>
      <c r="E10" s="25" t="b">
        <f aca="false">FALSE()</f>
        <v>0</v>
      </c>
      <c r="F10" s="25" t="b">
        <f aca="false">FALSE()</f>
        <v>0</v>
      </c>
      <c r="G10" s="14"/>
      <c r="H10" s="14"/>
      <c r="I10" s="14"/>
      <c r="J10" s="2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customFormat="false" ht="26.25" hidden="false" customHeight="false" outlineLevel="0" collapsed="false">
      <c r="A11" s="3"/>
      <c r="B11" s="26" t="str">
        <f aca="false">HYPERLINK(CONCATENATE(VLOOKUP(C11,'Product Based Startups'!C:D,2,FALSE())),C11)</f>
        <v>Matrix Symmetric</v>
      </c>
      <c r="C11" s="14" t="s">
        <v>63</v>
      </c>
      <c r="D11" s="26" t="s">
        <v>64</v>
      </c>
      <c r="E11" s="25" t="b">
        <f aca="false">FALSE()</f>
        <v>0</v>
      </c>
      <c r="F11" s="25" t="b">
        <f aca="false">FALSE()</f>
        <v>0</v>
      </c>
      <c r="G11" s="14"/>
      <c r="H11" s="14"/>
      <c r="I11" s="14"/>
      <c r="J11" s="2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customFormat="false" ht="26.25" hidden="false" customHeight="false" outlineLevel="0" collapsed="false">
      <c r="A12" s="3"/>
      <c r="B12" s="26" t="str">
        <f aca="false">HYPERLINK(CONCATENATE(VLOOKUP(C12,'Product Based Startups'!C:D,2,FALSE())),C12)</f>
        <v>Pair Sum</v>
      </c>
      <c r="C12" s="14" t="s">
        <v>65</v>
      </c>
      <c r="D12" s="26" t="s">
        <v>66</v>
      </c>
      <c r="E12" s="25" t="b">
        <f aca="false">FALSE()</f>
        <v>0</v>
      </c>
      <c r="F12" s="25" t="b">
        <f aca="false">FALSE()</f>
        <v>0</v>
      </c>
      <c r="G12" s="14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customFormat="false" ht="26.25" hidden="false" customHeight="false" outlineLevel="0" collapsed="false">
      <c r="A13" s="3"/>
      <c r="B13" s="26" t="str">
        <f aca="false">HYPERLINK(CONCATENATE(VLOOKUP(C13,'Product Based Startups'!C:D,2,FALSE())),C13)</f>
        <v>Bubble Sort</v>
      </c>
      <c r="C13" s="14" t="s">
        <v>67</v>
      </c>
      <c r="D13" s="26" t="s">
        <v>68</v>
      </c>
      <c r="E13" s="25" t="b">
        <f aca="false">FALSE()</f>
        <v>0</v>
      </c>
      <c r="F13" s="25" t="b">
        <f aca="false">FALSE()</f>
        <v>0</v>
      </c>
      <c r="G13" s="14"/>
      <c r="H13" s="14"/>
      <c r="I13" s="14"/>
      <c r="J13" s="21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customFormat="false" ht="26.25" hidden="false" customHeight="false" outlineLevel="0" collapsed="false">
      <c r="A14" s="3"/>
      <c r="B14" s="26" t="str">
        <f aca="false">HYPERLINK(CONCATENATE(VLOOKUP(C14,'Product Based Startups'!C:D,2,FALSE())),C14)</f>
        <v>Selection Sort</v>
      </c>
      <c r="C14" s="14" t="s">
        <v>69</v>
      </c>
      <c r="D14" s="26" t="s">
        <v>70</v>
      </c>
      <c r="E14" s="25" t="b">
        <f aca="false">FALSE()</f>
        <v>0</v>
      </c>
      <c r="F14" s="25" t="b">
        <f aca="false">FALSE()</f>
        <v>0</v>
      </c>
      <c r="G14" s="14"/>
      <c r="H14" s="14"/>
      <c r="I14" s="14"/>
      <c r="J14" s="2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customFormat="false" ht="26.25" hidden="false" customHeight="false" outlineLevel="0" collapsed="false">
      <c r="A15" s="3"/>
      <c r="B15" s="26" t="str">
        <f aca="false">HYPERLINK(CONCATENATE(VLOOKUP(C15,'Product Based Startups'!C:D,2,FALSE())),C15)</f>
        <v>Insertion Sort</v>
      </c>
      <c r="C15" s="14" t="s">
        <v>71</v>
      </c>
      <c r="D15" s="26" t="s">
        <v>72</v>
      </c>
      <c r="E15" s="25" t="b">
        <f aca="false">FALSE()</f>
        <v>0</v>
      </c>
      <c r="F15" s="25" t="b">
        <f aca="false">FALSE()</f>
        <v>0</v>
      </c>
      <c r="G15" s="14"/>
      <c r="H15" s="14"/>
      <c r="I15" s="14"/>
      <c r="J15" s="21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customFormat="false" ht="39" hidden="false" customHeight="false" outlineLevel="0" collapsed="false">
      <c r="A16" s="3"/>
      <c r="B16" s="26" t="str">
        <f aca="false">HYPERLINK(CONCATENATE(VLOOKUP(C16,'Product Based Startups'!C:D,2,FALSE())),C16)</f>
        <v>Intersection Of Two Arrays</v>
      </c>
      <c r="C16" s="14" t="s">
        <v>73</v>
      </c>
      <c r="D16" s="26" t="s">
        <v>74</v>
      </c>
      <c r="E16" s="25" t="b">
        <f aca="false">FALSE()</f>
        <v>0</v>
      </c>
      <c r="F16" s="25" t="b">
        <f aca="false">FALSE()</f>
        <v>0</v>
      </c>
      <c r="G16" s="14"/>
      <c r="H16" s="14"/>
      <c r="I16" s="14"/>
      <c r="J16" s="21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customFormat="false" ht="26.25" hidden="false" customHeight="false" outlineLevel="0" collapsed="false">
      <c r="A17" s="3"/>
      <c r="B17" s="26" t="str">
        <f aca="false">HYPERLINK(CONCATENATE(VLOOKUP(C17,'Product Based Startups'!C:D,2,FALSE())),C17)</f>
        <v>Kadane’s Algoritm</v>
      </c>
      <c r="C17" s="14" t="s">
        <v>75</v>
      </c>
      <c r="D17" s="26" t="s">
        <v>76</v>
      </c>
      <c r="E17" s="25" t="b">
        <f aca="false">FALSE()</f>
        <v>0</v>
      </c>
      <c r="F17" s="25" t="b">
        <f aca="false">FALSE()</f>
        <v>0</v>
      </c>
      <c r="G17" s="14"/>
      <c r="H17" s="14"/>
      <c r="I17" s="14"/>
      <c r="J17" s="21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customFormat="false" ht="39" hidden="false" customHeight="false" outlineLevel="0" collapsed="false">
      <c r="A18" s="3"/>
      <c r="B18" s="26" t="str">
        <f aca="false">HYPERLINK(CONCATENATE(VLOOKUP(C18,'Product Based Startups'!C:D,2,FALSE())),C18)</f>
        <v>Move Zeroes To End</v>
      </c>
      <c r="C18" s="14" t="s">
        <v>77</v>
      </c>
      <c r="D18" s="26" t="s">
        <v>78</v>
      </c>
      <c r="E18" s="25" t="b">
        <f aca="false">FALSE()</f>
        <v>0</v>
      </c>
      <c r="F18" s="25" t="b">
        <f aca="false">FALSE()</f>
        <v>0</v>
      </c>
      <c r="G18" s="14"/>
      <c r="H18" s="14"/>
      <c r="I18" s="14"/>
      <c r="J18" s="21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customFormat="false" ht="26.25" hidden="false" customHeight="false" outlineLevel="0" collapsed="false">
      <c r="A19" s="3"/>
      <c r="B19" s="13" t="str">
        <f aca="false">HYPERLINK(CONCATENATE(VLOOKUP(C19,'Product Based Startups'!C:D,2,FALSE())),C19)</f>
        <v>Square Root</v>
      </c>
      <c r="C19" s="14" t="s">
        <v>79</v>
      </c>
      <c r="D19" s="13" t="s">
        <v>80</v>
      </c>
      <c r="E19" s="25" t="b">
        <f aca="false">FALSE()</f>
        <v>0</v>
      </c>
      <c r="F19" s="25" t="b">
        <f aca="false">FALSE()</f>
        <v>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6.25" hidden="false" customHeight="false" outlineLevel="0" collapsed="false">
      <c r="A20" s="3"/>
      <c r="B20" s="13" t="str">
        <f aca="false">HYPERLINK(CONCATENATE(VLOOKUP(C20,'Product Based Startups'!C:D,2,FALSE())),C20)</f>
        <v>Search in Rotated Sorted Array</v>
      </c>
      <c r="C20" s="14" t="s">
        <v>81</v>
      </c>
      <c r="D20" s="13" t="s">
        <v>82</v>
      </c>
      <c r="E20" s="25" t="b">
        <f aca="false">FALSE()</f>
        <v>0</v>
      </c>
      <c r="F20" s="25" t="b">
        <f aca="false">FALSE()</f>
        <v>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customFormat="false" ht="26.25" hidden="false" customHeight="false" outlineLevel="0" collapsed="false">
      <c r="A21" s="3"/>
      <c r="B21" s="26" t="str">
        <f aca="false">HYPERLINK(CONCATENATE(VLOOKUP(C21,'Product Based Startups'!C:D,2,FALSE())),C21)</f>
        <v>Move Negative Number To Start</v>
      </c>
      <c r="C21" s="14" t="s">
        <v>99</v>
      </c>
      <c r="D21" s="26" t="s">
        <v>100</v>
      </c>
      <c r="E21" s="25" t="b">
        <f aca="false">FALSE()</f>
        <v>0</v>
      </c>
      <c r="F21" s="25" t="b">
        <f aca="false">FALSE()</f>
        <v>0</v>
      </c>
      <c r="G21" s="14"/>
      <c r="H21" s="14"/>
      <c r="I21" s="14"/>
      <c r="J21" s="21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customFormat="false" ht="26.25" hidden="false" customHeight="false" outlineLevel="0" collapsed="false">
      <c r="A22" s="3"/>
      <c r="B22" s="26" t="str">
        <f aca="false">HYPERLINK(CONCATENATE(VLOOKUP(C22,'Product Based Startups'!C:D,2,FALSE())),C22)</f>
        <v>Container With Most Water</v>
      </c>
      <c r="C22" s="14" t="s">
        <v>101</v>
      </c>
      <c r="D22" s="26" t="s">
        <v>102</v>
      </c>
      <c r="E22" s="25" t="b">
        <f aca="false">FALSE()</f>
        <v>0</v>
      </c>
      <c r="F22" s="25" t="b">
        <f aca="false">FALSE()</f>
        <v>0</v>
      </c>
      <c r="G22" s="14"/>
      <c r="H22" s="14"/>
      <c r="I22" s="14"/>
      <c r="J22" s="21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customFormat="false" ht="26.25" hidden="false" customHeight="false" outlineLevel="0" collapsed="false">
      <c r="A23" s="3"/>
      <c r="B23" s="26" t="str">
        <f aca="false">HYPERLINK(CONCATENATE(VLOOKUP(C23,'Product Based Startups'!C:D,2,FALSE())),C23)</f>
        <v>Longest Subarray Zero Sum</v>
      </c>
      <c r="C23" s="14" t="s">
        <v>103</v>
      </c>
      <c r="D23" s="26" t="s">
        <v>104</v>
      </c>
      <c r="E23" s="25" t="b">
        <f aca="false">FALSE()</f>
        <v>0</v>
      </c>
      <c r="F23" s="25" t="b">
        <f aca="false">FALSE()</f>
        <v>0</v>
      </c>
      <c r="G23" s="14"/>
      <c r="H23" s="14"/>
      <c r="I23" s="14"/>
      <c r="J23" s="21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6.25" hidden="false" customHeight="false" outlineLevel="0" collapsed="false">
      <c r="A24" s="3"/>
      <c r="B24" s="26" t="str">
        <f aca="false">HYPERLINK(CONCATENATE(VLOOKUP(C24,'Product Based Startups'!C:D,2,FALSE())),C24)</f>
        <v>Dutch National Flag Algorithm</v>
      </c>
      <c r="C24" s="14" t="s">
        <v>105</v>
      </c>
      <c r="D24" s="26" t="s">
        <v>106</v>
      </c>
      <c r="E24" s="25" t="b">
        <f aca="false">FALSE()</f>
        <v>0</v>
      </c>
      <c r="F24" s="25" t="b">
        <f aca="false">FALSE()</f>
        <v>0</v>
      </c>
      <c r="G24" s="14"/>
      <c r="H24" s="14"/>
      <c r="I24" s="14"/>
      <c r="J24" s="21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customFormat="false" ht="26.25" hidden="false" customHeight="false" outlineLevel="0" collapsed="false">
      <c r="A25" s="3"/>
      <c r="B25" s="26" t="str">
        <f aca="false">HYPERLINK(CONCATENATE(VLOOKUP(C25,'Product Based Startups'!C:D,2,FALSE())),C25)</f>
        <v>Moore’s Voting Algorithm</v>
      </c>
      <c r="C25" s="14" t="s">
        <v>107</v>
      </c>
      <c r="D25" s="26" t="s">
        <v>108</v>
      </c>
      <c r="E25" s="25" t="b">
        <f aca="false">FALSE()</f>
        <v>0</v>
      </c>
      <c r="F25" s="25" t="b">
        <f aca="false">FALSE()</f>
        <v>0</v>
      </c>
      <c r="G25" s="14"/>
      <c r="H25" s="14"/>
      <c r="I25" s="14"/>
      <c r="J25" s="21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26.25" hidden="false" customHeight="false" outlineLevel="0" collapsed="false">
      <c r="A26" s="3"/>
      <c r="B26" s="26" t="str">
        <f aca="false">HYPERLINK(CONCATENATE(VLOOKUP(C26,'Product Based Startups'!C:D,2,FALSE())),C26)</f>
        <v>Check subsequence</v>
      </c>
      <c r="C26" s="14" t="s">
        <v>109</v>
      </c>
      <c r="D26" s="26" t="s">
        <v>110</v>
      </c>
      <c r="E26" s="25" t="b">
        <f aca="false">FALSE()</f>
        <v>0</v>
      </c>
      <c r="F26" s="25" t="b">
        <f aca="false">FALSE()</f>
        <v>0</v>
      </c>
      <c r="G26" s="14"/>
      <c r="H26" s="14"/>
      <c r="I26" s="14"/>
      <c r="J26" s="21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customFormat="false" ht="26.25" hidden="false" customHeight="false" outlineLevel="0" collapsed="false">
      <c r="A27" s="3"/>
      <c r="B27" s="26" t="str">
        <f aca="false">HYPERLINK(CONCATENATE(VLOOKUP(C27,'Product Based Startups'!C:D,2,FALSE())),C27)</f>
        <v>Inplace rotate matrix 90 degree</v>
      </c>
      <c r="C27" s="14" t="s">
        <v>181</v>
      </c>
      <c r="D27" s="26" t="s">
        <v>182</v>
      </c>
      <c r="E27" s="25" t="b">
        <f aca="false">FALSE()</f>
        <v>0</v>
      </c>
      <c r="F27" s="25" t="b">
        <f aca="false">FALSE()</f>
        <v>0</v>
      </c>
      <c r="G27" s="14"/>
      <c r="H27" s="14"/>
      <c r="I27" s="14"/>
      <c r="J27" s="21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customFormat="false" ht="26.25" hidden="false" customHeight="false" outlineLevel="0" collapsed="false">
      <c r="A28" s="3"/>
      <c r="B28" s="26" t="str">
        <f aca="false">HYPERLINK(CONCATENATE(VLOOKUP(C28,'Product Based Startups'!C:D,2,FALSE())),C28)</f>
        <v>Set Matrix Zeroes</v>
      </c>
      <c r="C28" s="14" t="s">
        <v>183</v>
      </c>
      <c r="D28" s="26" t="s">
        <v>184</v>
      </c>
      <c r="E28" s="25" t="b">
        <f aca="false">FALSE()</f>
        <v>0</v>
      </c>
      <c r="F28" s="25" t="b">
        <f aca="false">FALSE()</f>
        <v>0</v>
      </c>
      <c r="G28" s="14"/>
      <c r="H28" s="14"/>
      <c r="I28" s="14"/>
      <c r="J28" s="21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customFormat="false" ht="26.25" hidden="false" customHeight="false" outlineLevel="0" collapsed="false">
      <c r="A29" s="3"/>
      <c r="B29" s="26" t="str">
        <f aca="false">HYPERLINK(CONCATENATE(VLOOKUP(C29,'Product Based Startups'!C:D,2,FALSE())),C29)</f>
        <v>Count all sub-arrays having sum divisible by k</v>
      </c>
      <c r="C29" s="14" t="s">
        <v>185</v>
      </c>
      <c r="D29" s="26" t="s">
        <v>186</v>
      </c>
      <c r="E29" s="25" t="b">
        <f aca="false">FALSE()</f>
        <v>0</v>
      </c>
      <c r="F29" s="25" t="b">
        <f aca="false">FALSE()</f>
        <v>0</v>
      </c>
      <c r="G29" s="14"/>
      <c r="H29" s="14"/>
      <c r="I29" s="14"/>
      <c r="J29" s="21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customFormat="false" ht="26.25" hidden="false" customHeight="false" outlineLevel="0" collapsed="false">
      <c r="A30" s="3"/>
      <c r="B30" s="26" t="str">
        <f aca="false">HYPERLINK(CONCATENATE(VLOOKUP(C30,'Product Based Startups'!C:D,2,FALSE())),C30)</f>
        <v>Spiral Order</v>
      </c>
      <c r="C30" s="14" t="s">
        <v>187</v>
      </c>
      <c r="D30" s="26" t="s">
        <v>188</v>
      </c>
      <c r="E30" s="25" t="b">
        <f aca="false">FALSE()</f>
        <v>0</v>
      </c>
      <c r="F30" s="25" t="b">
        <f aca="false">FALSE()</f>
        <v>0</v>
      </c>
      <c r="G30" s="14"/>
      <c r="H30" s="14"/>
      <c r="I30" s="14"/>
      <c r="J30" s="21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customFormat="false" ht="30" hidden="false" customHeight="true" outlineLevel="0" collapsed="false">
      <c r="A31" s="22" t="s">
        <v>7</v>
      </c>
      <c r="B31" s="22"/>
      <c r="C31" s="23"/>
      <c r="D31" s="23"/>
      <c r="E31" s="23"/>
      <c r="F31" s="23"/>
      <c r="G31" s="23"/>
      <c r="H31" s="23"/>
      <c r="I31" s="23"/>
      <c r="J31" s="2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customFormat="false" ht="26.25" hidden="false" customHeight="false" outlineLevel="0" collapsed="false">
      <c r="A32" s="3"/>
      <c r="B32" s="26" t="str">
        <f aca="false">HYPERLINK(CONCATENATE(VLOOKUP(C32,'Product Based Startups'!C:D,2,FALSE())),C32)</f>
        <v>Reverse String Word Wise</v>
      </c>
      <c r="C32" s="14" t="s">
        <v>83</v>
      </c>
      <c r="D32" s="26" t="s">
        <v>84</v>
      </c>
      <c r="E32" s="25" t="b">
        <f aca="false">FALSE()</f>
        <v>0</v>
      </c>
      <c r="F32" s="25" t="b">
        <f aca="false">FALSE()</f>
        <v>0</v>
      </c>
      <c r="G32" s="14"/>
      <c r="H32" s="14"/>
      <c r="I32" s="14"/>
      <c r="J32" s="21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26.25" hidden="false" customHeight="false" outlineLevel="0" collapsed="false">
      <c r="A33" s="3"/>
      <c r="B33" s="26" t="str">
        <f aca="false">HYPERLINK(CONCATENATE(VLOOKUP(C33,'Product Based Startups'!C:D,2,FALSE())),C33)</f>
        <v>String encoding</v>
      </c>
      <c r="C33" s="14" t="s">
        <v>85</v>
      </c>
      <c r="D33" s="26" t="s">
        <v>86</v>
      </c>
      <c r="E33" s="25" t="b">
        <f aca="false">FALSE()</f>
        <v>0</v>
      </c>
      <c r="F33" s="25" t="b">
        <f aca="false">FALSE()</f>
        <v>0</v>
      </c>
      <c r="G33" s="14"/>
      <c r="H33" s="14"/>
      <c r="I33" s="14"/>
      <c r="J33" s="21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customFormat="false" ht="26.25" hidden="false" customHeight="false" outlineLevel="0" collapsed="false">
      <c r="A34" s="3"/>
      <c r="B34" s="26" t="str">
        <f aca="false">HYPERLINK(CONCATENATE(VLOOKUP(C34,'Product Based Startups'!C:D,2,FALSE())),C34)</f>
        <v>Minimum Paranthesis</v>
      </c>
      <c r="C34" s="14" t="s">
        <v>87</v>
      </c>
      <c r="D34" s="26" t="s">
        <v>88</v>
      </c>
      <c r="E34" s="25" t="b">
        <f aca="false">FALSE()</f>
        <v>0</v>
      </c>
      <c r="F34" s="25" t="b">
        <f aca="false">FALSE()</f>
        <v>0</v>
      </c>
      <c r="G34" s="14"/>
      <c r="H34" s="14"/>
      <c r="I34" s="14"/>
      <c r="J34" s="21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26.25" hidden="false" customHeight="false" outlineLevel="0" collapsed="false">
      <c r="A35" s="3"/>
      <c r="B35" s="26" t="str">
        <f aca="false">HYPERLINK(CONCATENATE(VLOOKUP(C35,'Product Based Startups'!C:D,2,FALSE())),C35)</f>
        <v>Beautiful Strings</v>
      </c>
      <c r="C35" s="14" t="s">
        <v>89</v>
      </c>
      <c r="D35" s="26" t="s">
        <v>90</v>
      </c>
      <c r="E35" s="25" t="b">
        <f aca="false">FALSE()</f>
        <v>0</v>
      </c>
      <c r="F35" s="25" t="b">
        <f aca="false">FALSE()</f>
        <v>0</v>
      </c>
      <c r="G35" s="14"/>
      <c r="H35" s="14"/>
      <c r="I35" s="14"/>
      <c r="J35" s="21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customFormat="false" ht="26.25" hidden="false" customHeight="false" outlineLevel="0" collapsed="false">
      <c r="A36" s="3"/>
      <c r="B36" s="26" t="str">
        <f aca="false">HYPERLINK(CONCATENATE(VLOOKUP(C36,'Product Based Startups'!C:D,2,FALSE())),C36)</f>
        <v>Next smallest palindrome</v>
      </c>
      <c r="C36" s="14" t="s">
        <v>91</v>
      </c>
      <c r="D36" s="26" t="s">
        <v>92</v>
      </c>
      <c r="E36" s="25" t="b">
        <f aca="false">FALSE()</f>
        <v>0</v>
      </c>
      <c r="F36" s="25" t="b">
        <f aca="false">FALSE()</f>
        <v>0</v>
      </c>
      <c r="G36" s="14"/>
      <c r="H36" s="14"/>
      <c r="I36" s="14"/>
      <c r="J36" s="21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customFormat="false" ht="26.25" hidden="false" customHeight="false" outlineLevel="0" collapsed="false">
      <c r="A37" s="3"/>
      <c r="B37" s="26" t="str">
        <f aca="false">HYPERLINK(CONCATENATE(VLOOKUP(C37,'Product Based Startups'!C:D,2,FALSE())),C37)</f>
        <v>First Non Repeating Character in String</v>
      </c>
      <c r="C37" s="14" t="s">
        <v>93</v>
      </c>
      <c r="D37" s="26" t="s">
        <v>94</v>
      </c>
      <c r="E37" s="25" t="b">
        <f aca="false">FALSE()</f>
        <v>0</v>
      </c>
      <c r="F37" s="25" t="b">
        <f aca="false">FALSE()</f>
        <v>0</v>
      </c>
      <c r="G37" s="14"/>
      <c r="H37" s="14"/>
      <c r="I37" s="14"/>
      <c r="J37" s="21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customFormat="false" ht="39" hidden="false" customHeight="false" outlineLevel="0" collapsed="false">
      <c r="A38" s="3"/>
      <c r="B38" s="26" t="str">
        <f aca="false">HYPERLINK(CONCATENATE(VLOOKUP(C38,'Product Based Startups'!C:D,2,FALSE())),C38)</f>
        <v>Check permutation</v>
      </c>
      <c r="C38" s="14" t="s">
        <v>95</v>
      </c>
      <c r="D38" s="26" t="s">
        <v>96</v>
      </c>
      <c r="E38" s="25" t="b">
        <f aca="false">FALSE()</f>
        <v>0</v>
      </c>
      <c r="F38" s="25" t="b">
        <f aca="false">FALSE()</f>
        <v>0</v>
      </c>
      <c r="G38" s="14"/>
      <c r="H38" s="14"/>
      <c r="I38" s="14"/>
      <c r="J38" s="21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customFormat="false" ht="39" hidden="false" customHeight="false" outlineLevel="0" collapsed="false">
      <c r="A39" s="3"/>
      <c r="B39" s="26" t="str">
        <f aca="false">HYPERLINK(CONCATENATE(VLOOKUP(C39,'Product Based Startups'!C:D,2,FALSE())),C39)</f>
        <v>FInd Kth Character of Decrypted String</v>
      </c>
      <c r="C39" s="14" t="s">
        <v>97</v>
      </c>
      <c r="D39" s="26" t="s">
        <v>98</v>
      </c>
      <c r="E39" s="25" t="b">
        <f aca="false">FALSE()</f>
        <v>0</v>
      </c>
      <c r="F39" s="25" t="b">
        <f aca="false">FALSE()</f>
        <v>0</v>
      </c>
      <c r="G39" s="14"/>
      <c r="H39" s="14"/>
      <c r="I39" s="14"/>
      <c r="J39" s="21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customFormat="false" ht="26.25" hidden="false" customHeight="false" outlineLevel="0" collapsed="false">
      <c r="A40" s="3"/>
      <c r="B40" s="26" t="str">
        <f aca="false">HYPERLINK(CONCATENATE(VLOOKUP(C40,'Product Based Startups'!C:D,2,FALSE())),C40)</f>
        <v>Group Anagrams</v>
      </c>
      <c r="C40" s="14" t="s">
        <v>189</v>
      </c>
      <c r="D40" s="26" t="s">
        <v>190</v>
      </c>
      <c r="E40" s="25" t="b">
        <f aca="false">FALSE()</f>
        <v>0</v>
      </c>
      <c r="F40" s="25" t="b">
        <f aca="false">FALSE()</f>
        <v>0</v>
      </c>
      <c r="G40" s="14"/>
      <c r="H40" s="14"/>
      <c r="I40" s="14"/>
      <c r="J40" s="21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customFormat="false" ht="12.75" hidden="false" customHeight="true" outlineLevel="0" collapsed="false">
      <c r="A41" s="22" t="s">
        <v>191</v>
      </c>
      <c r="B41" s="22"/>
      <c r="C41" s="23"/>
      <c r="D41" s="23"/>
      <c r="E41" s="23"/>
      <c r="F41" s="23"/>
      <c r="G41" s="23"/>
      <c r="H41" s="14"/>
      <c r="I41" s="14"/>
      <c r="J41" s="21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customFormat="false" ht="26.25" hidden="false" customHeight="false" outlineLevel="0" collapsed="false">
      <c r="A42" s="3"/>
      <c r="B42" s="13" t="str">
        <f aca="false">HYPERLINK(CONCATENATE(VLOOKUP(C42,'Product Based Startups'!C:D,2,FALSE())),C42)</f>
        <v>Merge Sort</v>
      </c>
      <c r="C42" s="14" t="s">
        <v>112</v>
      </c>
      <c r="D42" s="13" t="s">
        <v>113</v>
      </c>
      <c r="E42" s="25" t="b">
        <f aca="false">FALSE()</f>
        <v>0</v>
      </c>
      <c r="F42" s="25" t="b">
        <f aca="false">FALSE()</f>
        <v>0</v>
      </c>
      <c r="G42" s="14"/>
      <c r="H42" s="14"/>
      <c r="I42" s="14"/>
      <c r="J42" s="21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customFormat="false" ht="26.25" hidden="false" customHeight="false" outlineLevel="0" collapsed="false">
      <c r="A43" s="3"/>
      <c r="B43" s="13" t="str">
        <f aca="false">HYPERLINK(CONCATENATE(VLOOKUP(C43,'Product Based Startups'!C:D,2,FALSE())),C43)</f>
        <v>Quick Sort</v>
      </c>
      <c r="C43" s="14" t="s">
        <v>114</v>
      </c>
      <c r="D43" s="13" t="s">
        <v>115</v>
      </c>
      <c r="E43" s="25" t="b">
        <f aca="false">FALSE()</f>
        <v>0</v>
      </c>
      <c r="F43" s="25" t="b">
        <f aca="false">FALSE()</f>
        <v>0</v>
      </c>
      <c r="G43" s="14"/>
      <c r="H43" s="14"/>
      <c r="I43" s="14"/>
      <c r="J43" s="21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customFormat="false" ht="26.25" hidden="false" customHeight="false" outlineLevel="0" collapsed="false">
      <c r="A44" s="3"/>
      <c r="B44" s="13" t="str">
        <f aca="false">HYPERLINK(CONCATENATE(VLOOKUP(C44,'Product Based Startups'!C:D,2,FALSE())),C44)</f>
        <v>Tower Of Hanoi</v>
      </c>
      <c r="C44" s="14" t="s">
        <v>192</v>
      </c>
      <c r="D44" s="13" t="s">
        <v>193</v>
      </c>
      <c r="E44" s="25" t="b">
        <f aca="false">FALSE()</f>
        <v>0</v>
      </c>
      <c r="F44" s="25" t="b">
        <f aca="false">FALSE()</f>
        <v>0</v>
      </c>
      <c r="G44" s="14"/>
      <c r="H44" s="14"/>
      <c r="I44" s="14"/>
      <c r="J44" s="21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customFormat="false" ht="26.25" hidden="false" customHeight="false" outlineLevel="0" collapsed="false">
      <c r="A45" s="3"/>
      <c r="B45" s="13" t="str">
        <f aca="false">HYPERLINK(CONCATENATE(VLOOKUP(C45,'Product Based Startups'!C:D,2,FALSE())),C45)</f>
        <v>Find Kth Element</v>
      </c>
      <c r="C45" s="14" t="s">
        <v>116</v>
      </c>
      <c r="D45" s="13" t="s">
        <v>117</v>
      </c>
      <c r="E45" s="25" t="b">
        <f aca="false">FALSE()</f>
        <v>0</v>
      </c>
      <c r="F45" s="25" t="b">
        <f aca="false">FALSE()</f>
        <v>0</v>
      </c>
      <c r="G45" s="14"/>
      <c r="H45" s="14"/>
      <c r="I45" s="14"/>
      <c r="J45" s="21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customFormat="false" ht="26.25" hidden="false" customHeight="false" outlineLevel="0" collapsed="false">
      <c r="A46" s="3"/>
      <c r="B46" s="13" t="str">
        <f aca="false">HYPERLINK(CONCATENATE(VLOOKUP(C46,'Product Based Startups'!C:D,2,FALSE())),C46)</f>
        <v>Family Structure</v>
      </c>
      <c r="C46" s="14" t="s">
        <v>118</v>
      </c>
      <c r="D46" s="13" t="s">
        <v>119</v>
      </c>
      <c r="E46" s="25" t="b">
        <f aca="false">FALSE()</f>
        <v>0</v>
      </c>
      <c r="F46" s="25" t="b">
        <f aca="false">FALSE()</f>
        <v>0</v>
      </c>
      <c r="G46" s="14"/>
      <c r="H46" s="14"/>
      <c r="I46" s="14"/>
      <c r="J46" s="21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customFormat="false" ht="26.25" hidden="false" customHeight="false" outlineLevel="0" collapsed="false">
      <c r="A47" s="3"/>
      <c r="B47" s="13" t="str">
        <f aca="false">HYPERLINK(CONCATENATE(VLOOKUP(C47,'Product Based Startups'!C:D,2,FALSE())),C47)</f>
        <v>Binary String With no consecutive 1s</v>
      </c>
      <c r="C47" s="14" t="s">
        <v>120</v>
      </c>
      <c r="D47" s="13" t="s">
        <v>121</v>
      </c>
      <c r="E47" s="25" t="b">
        <f aca="false">FALSE()</f>
        <v>0</v>
      </c>
      <c r="F47" s="25" t="b">
        <f aca="false">FALSE()</f>
        <v>0</v>
      </c>
      <c r="G47" s="14"/>
      <c r="H47" s="14"/>
      <c r="I47" s="14"/>
      <c r="J47" s="21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customFormat="false" ht="12.75" hidden="false" customHeight="true" outlineLevel="0" collapsed="false">
      <c r="A48" s="22" t="s">
        <v>13</v>
      </c>
      <c r="B48" s="22"/>
      <c r="C48" s="23"/>
      <c r="D48" s="23"/>
      <c r="E48" s="23"/>
      <c r="F48" s="23"/>
      <c r="G48" s="23"/>
      <c r="H48" s="14"/>
      <c r="I48" s="14"/>
      <c r="J48" s="21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customFormat="false" ht="26.25" hidden="false" customHeight="false" outlineLevel="0" collapsed="false">
      <c r="A49" s="3"/>
      <c r="B49" s="13" t="str">
        <f aca="false">HYPERLINK(CONCATENATE(VLOOKUP(C49,'Product Based Startups'!C:D,2,FALSE())),C49)</f>
        <v>Reverse A Linked List</v>
      </c>
      <c r="C49" s="14" t="s">
        <v>122</v>
      </c>
      <c r="D49" s="13" t="s">
        <v>123</v>
      </c>
      <c r="E49" s="25" t="b">
        <f aca="false">FALSE()</f>
        <v>0</v>
      </c>
      <c r="F49" s="25" t="b">
        <f aca="false">FALSE()</f>
        <v>0</v>
      </c>
      <c r="G49" s="14"/>
      <c r="H49" s="14"/>
      <c r="I49" s="14"/>
      <c r="J49" s="21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customFormat="false" ht="26.25" hidden="false" customHeight="false" outlineLevel="0" collapsed="false">
      <c r="A50" s="3"/>
      <c r="B50" s="13" t="str">
        <f aca="false">HYPERLINK(CONCATENATE(VLOOKUP(C50,'Product Based Startups'!C:D,2,FALSE())),C50)</f>
        <v>Mid Point In Linked List</v>
      </c>
      <c r="C50" s="14" t="s">
        <v>124</v>
      </c>
      <c r="D50" s="13" t="s">
        <v>125</v>
      </c>
      <c r="E50" s="25" t="b">
        <f aca="false">FALSE()</f>
        <v>0</v>
      </c>
      <c r="F50" s="25" t="b">
        <f aca="false">FALSE()</f>
        <v>0</v>
      </c>
      <c r="G50" s="14"/>
      <c r="H50" s="14"/>
      <c r="I50" s="14"/>
      <c r="J50" s="21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customFormat="false" ht="26.25" hidden="false" customHeight="false" outlineLevel="0" collapsed="false">
      <c r="A51" s="3"/>
      <c r="B51" s="13" t="str">
        <f aca="false">HYPERLINK(CONCATENATE(VLOOKUP(C51,'Product Based Startups'!C:D,2,FALSE())),C51)</f>
        <v>Merge Sort</v>
      </c>
      <c r="C51" s="14" t="s">
        <v>112</v>
      </c>
      <c r="D51" s="13" t="s">
        <v>113</v>
      </c>
      <c r="E51" s="25" t="b">
        <f aca="false">FALSE()</f>
        <v>0</v>
      </c>
      <c r="F51" s="25" t="b">
        <f aca="false">FALSE()</f>
        <v>0</v>
      </c>
      <c r="G51" s="14"/>
      <c r="H51" s="14"/>
      <c r="I51" s="14"/>
      <c r="J51" s="21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customFormat="false" ht="26.25" hidden="false" customHeight="false" outlineLevel="0" collapsed="false">
      <c r="A52" s="3"/>
      <c r="B52" s="13" t="str">
        <f aca="false">HYPERLINK(CONCATENATE(VLOOKUP(C52,'Product Based Startups'!C:D,2,FALSE())),C52)</f>
        <v>Add Two Linked Lists</v>
      </c>
      <c r="C52" s="14" t="s">
        <v>126</v>
      </c>
      <c r="D52" s="13" t="s">
        <v>127</v>
      </c>
      <c r="E52" s="25" t="b">
        <f aca="false">FALSE()</f>
        <v>0</v>
      </c>
      <c r="F52" s="25" t="b">
        <f aca="false">FALSE()</f>
        <v>0</v>
      </c>
      <c r="G52" s="14"/>
      <c r="H52" s="14"/>
      <c r="I52" s="14"/>
      <c r="J52" s="21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customFormat="false" ht="26.25" hidden="false" customHeight="false" outlineLevel="0" collapsed="false">
      <c r="A53" s="3"/>
      <c r="B53" s="13" t="str">
        <f aca="false">HYPERLINK(CONCATENATE(VLOOKUP(C53,'Product Based Startups'!C:D,2,FALSE())),C53)</f>
        <v>Insertion Sort on Linked List</v>
      </c>
      <c r="C53" s="14" t="s">
        <v>128</v>
      </c>
      <c r="D53" s="13" t="s">
        <v>129</v>
      </c>
      <c r="E53" s="25" t="b">
        <f aca="false">FALSE()</f>
        <v>0</v>
      </c>
      <c r="F53" s="25" t="b">
        <f aca="false">FALSE()</f>
        <v>0</v>
      </c>
      <c r="G53" s="14"/>
      <c r="H53" s="14"/>
      <c r="I53" s="14"/>
      <c r="J53" s="21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customFormat="false" ht="26.25" hidden="false" customHeight="false" outlineLevel="0" collapsed="false">
      <c r="A54" s="3"/>
      <c r="B54" s="13" t="str">
        <f aca="false">HYPERLINK(CONCATENATE(VLOOKUP(C54,'Product Based Startups'!C:D,2,FALSE())),C54)</f>
        <v>Delete Kth node from End</v>
      </c>
      <c r="C54" s="14" t="s">
        <v>130</v>
      </c>
      <c r="D54" s="13" t="s">
        <v>131</v>
      </c>
      <c r="E54" s="25" t="b">
        <f aca="false">FALSE()</f>
        <v>0</v>
      </c>
      <c r="F54" s="25" t="b">
        <f aca="false">FALSE()</f>
        <v>0</v>
      </c>
      <c r="G54" s="14"/>
      <c r="H54" s="14"/>
      <c r="I54" s="14"/>
      <c r="J54" s="21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customFormat="false" ht="26.25" hidden="false" customHeight="false" outlineLevel="0" collapsed="false">
      <c r="A55" s="3"/>
      <c r="B55" s="13" t="str">
        <f aca="false">HYPERLINK(CONCATENATE(VLOOKUP(C55,'Product Based Startups'!C:D,2,FALSE())),C55)</f>
        <v>Detect And Remove Cycle</v>
      </c>
      <c r="C55" s="14" t="s">
        <v>132</v>
      </c>
      <c r="D55" s="13" t="s">
        <v>133</v>
      </c>
      <c r="E55" s="25" t="b">
        <f aca="false">FALSE()</f>
        <v>0</v>
      </c>
      <c r="F55" s="25" t="b">
        <f aca="false">FALSE()</f>
        <v>0</v>
      </c>
      <c r="G55" s="14"/>
      <c r="H55" s="14"/>
      <c r="I55" s="14"/>
      <c r="J55" s="21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customFormat="false" ht="26.25" hidden="false" customHeight="false" outlineLevel="0" collapsed="false">
      <c r="A56" s="3"/>
      <c r="B56" s="13" t="str">
        <f aca="false">HYPERLINK(CONCATENATE(VLOOKUP(C56,'Product Based Startups'!C:D,2,FALSE())),C56)</f>
        <v>Swap Nodes In Pairs</v>
      </c>
      <c r="C56" s="14" t="s">
        <v>134</v>
      </c>
      <c r="D56" s="13" t="s">
        <v>135</v>
      </c>
      <c r="E56" s="25" t="b">
        <f aca="false">FALSE()</f>
        <v>0</v>
      </c>
      <c r="F56" s="25" t="b">
        <f aca="false">FALSE()</f>
        <v>0</v>
      </c>
      <c r="G56" s="14"/>
      <c r="H56" s="14"/>
      <c r="I56" s="14"/>
      <c r="J56" s="21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customFormat="false" ht="26.25" hidden="false" customHeight="false" outlineLevel="0" collapsed="false">
      <c r="A57" s="3"/>
      <c r="B57" s="13" t="str">
        <f aca="false">HYPERLINK(CONCATENATE(VLOOKUP(C57,'Product Based Startups'!C:D,2,FALSE())),C57)</f>
        <v>Append Nodes</v>
      </c>
      <c r="C57" s="14" t="s">
        <v>136</v>
      </c>
      <c r="D57" s="13" t="s">
        <v>137</v>
      </c>
      <c r="E57" s="25" t="b">
        <f aca="false">FALSE()</f>
        <v>0</v>
      </c>
      <c r="F57" s="25" t="b">
        <f aca="false">FALSE()</f>
        <v>0</v>
      </c>
      <c r="G57" s="14"/>
      <c r="H57" s="14"/>
      <c r="I57" s="14"/>
      <c r="J57" s="21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customFormat="false" ht="26.25" hidden="false" customHeight="false" outlineLevel="0" collapsed="false">
      <c r="A58" s="3"/>
      <c r="B58" s="13" t="str">
        <f aca="false">HYPERLINK(CONCATENATE(VLOOKUP(C58,'Product Based Startups'!C:D,2,FALSE())),C58)</f>
        <v>Segregate Odd even</v>
      </c>
      <c r="C58" s="14" t="s">
        <v>138</v>
      </c>
      <c r="D58" s="13" t="s">
        <v>139</v>
      </c>
      <c r="E58" s="25" t="b">
        <f aca="false">FALSE()</f>
        <v>0</v>
      </c>
      <c r="F58" s="25" t="b">
        <f aca="false">FALSE()</f>
        <v>0</v>
      </c>
      <c r="G58" s="14"/>
      <c r="H58" s="14"/>
      <c r="I58" s="14"/>
      <c r="J58" s="21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customFormat="false" ht="12.75" hidden="false" customHeight="true" outlineLevel="0" collapsed="false">
      <c r="A59" s="22" t="s">
        <v>19</v>
      </c>
      <c r="B59" s="22"/>
      <c r="C59" s="23"/>
      <c r="D59" s="23"/>
      <c r="E59" s="23"/>
      <c r="F59" s="23"/>
      <c r="G59" s="23"/>
      <c r="H59" s="14"/>
      <c r="I59" s="14"/>
      <c r="J59" s="21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customFormat="false" ht="26.25" hidden="false" customHeight="false" outlineLevel="0" collapsed="false">
      <c r="A60" s="3"/>
      <c r="B60" s="13" t="str">
        <f aca="false">HYPERLINK(CONCATENATE(VLOOKUP(C60,'Product Based Startups'!C:D,2,FALSE())),C60)</f>
        <v>Implement Stack Using Array</v>
      </c>
      <c r="C60" s="14" t="s">
        <v>140</v>
      </c>
      <c r="D60" s="13" t="s">
        <v>141</v>
      </c>
      <c r="E60" s="25" t="b">
        <f aca="false">FALSE()</f>
        <v>0</v>
      </c>
      <c r="F60" s="25" t="b">
        <f aca="false">FALSE()</f>
        <v>0</v>
      </c>
      <c r="G60" s="14"/>
      <c r="H60" s="14"/>
      <c r="I60" s="14"/>
      <c r="J60" s="21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customFormat="false" ht="26.25" hidden="false" customHeight="false" outlineLevel="0" collapsed="false">
      <c r="A61" s="3"/>
      <c r="B61" s="13" t="str">
        <f aca="false">HYPERLINK(CONCATENATE(VLOOKUP(C61,'Product Based Startups'!C:D,2,FALSE())),C61)</f>
        <v>Implement Stack Using Linked List</v>
      </c>
      <c r="C61" s="14" t="s">
        <v>142</v>
      </c>
      <c r="D61" s="13" t="s">
        <v>143</v>
      </c>
      <c r="E61" s="25" t="b">
        <f aca="false">FALSE()</f>
        <v>0</v>
      </c>
      <c r="F61" s="25" t="b">
        <f aca="false">FALSE()</f>
        <v>0</v>
      </c>
      <c r="G61" s="14"/>
      <c r="H61" s="14"/>
      <c r="I61" s="14"/>
      <c r="J61" s="21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customFormat="false" ht="26.25" hidden="false" customHeight="false" outlineLevel="0" collapsed="false">
      <c r="A62" s="3"/>
      <c r="B62" s="13" t="str">
        <f aca="false">HYPERLINK(CONCATENATE(VLOOKUP(C62,'Product Based Startups'!C:D,2,FALSE())),C62)</f>
        <v>Implement Queue Using Array/LinkedList</v>
      </c>
      <c r="C62" s="14" t="s">
        <v>144</v>
      </c>
      <c r="D62" s="13" t="s">
        <v>145</v>
      </c>
      <c r="E62" s="25" t="b">
        <f aca="false">FALSE()</f>
        <v>0</v>
      </c>
      <c r="F62" s="25" t="b">
        <f aca="false">FALSE()</f>
        <v>0</v>
      </c>
      <c r="G62" s="14"/>
      <c r="H62" s="14"/>
      <c r="I62" s="14"/>
      <c r="J62" s="21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customFormat="false" ht="26.25" hidden="false" customHeight="false" outlineLevel="0" collapsed="false">
      <c r="A63" s="3"/>
      <c r="B63" s="13" t="str">
        <f aca="false">HYPERLINK(CONCATENATE(VLOOKUP(C63,'Product Based Startups'!C:D,2,FALSE())),C63)</f>
        <v>Implement Queue Using 2 Stacks</v>
      </c>
      <c r="C63" s="14" t="s">
        <v>146</v>
      </c>
      <c r="D63" s="13" t="s">
        <v>147</v>
      </c>
      <c r="E63" s="25" t="b">
        <f aca="false">FALSE()</f>
        <v>0</v>
      </c>
      <c r="F63" s="25" t="b">
        <f aca="false">FALSE()</f>
        <v>0</v>
      </c>
      <c r="G63" s="14"/>
      <c r="H63" s="14"/>
      <c r="I63" s="14"/>
      <c r="J63" s="21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customFormat="false" ht="26.25" hidden="false" customHeight="false" outlineLevel="0" collapsed="false">
      <c r="A64" s="3"/>
      <c r="B64" s="13" t="str">
        <f aca="false">HYPERLINK(CONCATENATE(VLOOKUP(C64,'Product Based Startups'!C:D,2,FALSE())),C64)</f>
        <v>Implement Stack Using 2 Queues</v>
      </c>
      <c r="C64" s="14" t="s">
        <v>148</v>
      </c>
      <c r="D64" s="13" t="s">
        <v>149</v>
      </c>
      <c r="E64" s="25" t="b">
        <f aca="false">FALSE()</f>
        <v>0</v>
      </c>
      <c r="F64" s="25" t="b">
        <f aca="false">FALSE()</f>
        <v>0</v>
      </c>
      <c r="G64" s="14"/>
      <c r="H64" s="14"/>
      <c r="I64" s="14"/>
      <c r="J64" s="21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customFormat="false" ht="26.25" hidden="false" customHeight="false" outlineLevel="0" collapsed="false">
      <c r="A65" s="3"/>
      <c r="B65" s="13" t="str">
        <f aca="false">HYPERLINK(CONCATENATE(VLOOKUP(C65,'Product Based Startups'!C:D,2,FALSE())),C65)</f>
        <v>Min Stack</v>
      </c>
      <c r="C65" s="14" t="s">
        <v>150</v>
      </c>
      <c r="D65" s="13" t="s">
        <v>151</v>
      </c>
      <c r="E65" s="25" t="b">
        <f aca="false">FALSE()</f>
        <v>0</v>
      </c>
      <c r="F65" s="25" t="b">
        <f aca="false">FALSE()</f>
        <v>0</v>
      </c>
      <c r="G65" s="14"/>
      <c r="H65" s="14"/>
      <c r="I65" s="14"/>
      <c r="J65" s="21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customFormat="false" ht="26.25" hidden="false" customHeight="false" outlineLevel="0" collapsed="false">
      <c r="A66" s="3"/>
      <c r="B66" s="13" t="str">
        <f aca="false">HYPERLINK(CONCATENATE(VLOOKUP(C66,'Product Based Startups'!C:D,2,FALSE())),C66)</f>
        <v>Next Greater Element</v>
      </c>
      <c r="C66" s="14" t="s">
        <v>152</v>
      </c>
      <c r="D66" s="13" t="s">
        <v>153</v>
      </c>
      <c r="E66" s="25" t="b">
        <f aca="false">FALSE()</f>
        <v>0</v>
      </c>
      <c r="F66" s="25" t="b">
        <f aca="false">FALSE()</f>
        <v>0</v>
      </c>
      <c r="G66" s="14"/>
      <c r="H66" s="14"/>
      <c r="I66" s="14"/>
      <c r="J66" s="21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customFormat="false" ht="26.25" hidden="false" customHeight="false" outlineLevel="0" collapsed="false">
      <c r="A67" s="3"/>
      <c r="B67" s="13" t="str">
        <f aca="false">HYPERLINK(CONCATENATE(VLOOKUP(C67,'Product Based Startups'!C:D,2,FALSE())),C67)</f>
        <v>Stock Span Problem</v>
      </c>
      <c r="C67" s="14" t="s">
        <v>154</v>
      </c>
      <c r="D67" s="13" t="s">
        <v>155</v>
      </c>
      <c r="E67" s="25" t="b">
        <f aca="false">FALSE()</f>
        <v>0</v>
      </c>
      <c r="F67" s="25" t="b">
        <f aca="false">FALSE()</f>
        <v>0</v>
      </c>
      <c r="G67" s="14"/>
      <c r="H67" s="14"/>
      <c r="I67" s="14"/>
      <c r="J67" s="21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customFormat="false" ht="26.25" hidden="false" customHeight="false" outlineLevel="0" collapsed="false">
      <c r="A68" s="3"/>
      <c r="B68" s="13" t="str">
        <f aca="false">HYPERLINK(CONCATENATE(VLOOKUP(C68,'Product Based Startups'!C:D,2,FALSE())),C68)</f>
        <v>Reverse Queue</v>
      </c>
      <c r="C68" s="14" t="s">
        <v>156</v>
      </c>
      <c r="D68" s="13" t="s">
        <v>157</v>
      </c>
      <c r="E68" s="25" t="b">
        <f aca="false">FALSE()</f>
        <v>0</v>
      </c>
      <c r="F68" s="25" t="b">
        <f aca="false">FALSE()</f>
        <v>0</v>
      </c>
      <c r="G68" s="14"/>
      <c r="H68" s="14"/>
      <c r="I68" s="14"/>
      <c r="J68" s="21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customFormat="false" ht="26.25" hidden="false" customHeight="false" outlineLevel="0" collapsed="false">
      <c r="A69" s="3"/>
      <c r="B69" s="13" t="str">
        <f aca="false">HYPERLINK(CONCATENATE(VLOOKUP(C69,'Product Based Startups'!C:D,2,FALSE())),C69)</f>
        <v>Valid Parantheses</v>
      </c>
      <c r="C69" s="14" t="s">
        <v>158</v>
      </c>
      <c r="D69" s="13" t="s">
        <v>159</v>
      </c>
      <c r="E69" s="25" t="b">
        <f aca="false">FALSE()</f>
        <v>0</v>
      </c>
      <c r="F69" s="25" t="b">
        <f aca="false">FALSE()</f>
        <v>0</v>
      </c>
      <c r="G69" s="14"/>
      <c r="H69" s="14"/>
      <c r="I69" s="14"/>
      <c r="J69" s="21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customFormat="false" ht="12.75" hidden="false" customHeight="true" outlineLevel="0" collapsed="false">
      <c r="A70" s="22" t="s">
        <v>160</v>
      </c>
      <c r="B70" s="22"/>
      <c r="C70" s="23"/>
      <c r="D70" s="23"/>
      <c r="E70" s="23"/>
      <c r="F70" s="23"/>
      <c r="G70" s="23"/>
      <c r="H70" s="14"/>
      <c r="I70" s="14"/>
      <c r="J70" s="21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customFormat="false" ht="26.25" hidden="false" customHeight="false" outlineLevel="0" collapsed="false">
      <c r="A71" s="3"/>
      <c r="B71" s="13" t="str">
        <f aca="false">HYPERLINK(CONCATENATE(VLOOKUP(C71,'Product Based Startups'!C:D,2,FALSE())),C71)</f>
        <v>Diameter Of Binary Tree</v>
      </c>
      <c r="C71" s="14" t="s">
        <v>161</v>
      </c>
      <c r="D71" s="13" t="s">
        <v>162</v>
      </c>
      <c r="E71" s="25" t="b">
        <f aca="false">FALSE()</f>
        <v>0</v>
      </c>
      <c r="F71" s="25" t="b">
        <f aca="false">FALSE()</f>
        <v>0</v>
      </c>
      <c r="G71" s="14"/>
      <c r="H71" s="14"/>
      <c r="I71" s="14"/>
      <c r="J71" s="21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customFormat="false" ht="26.25" hidden="false" customHeight="false" outlineLevel="0" collapsed="false">
      <c r="A72" s="3"/>
      <c r="B72" s="13" t="str">
        <f aca="false">HYPERLINK(CONCATENATE(VLOOKUP(C72,'Product Based Startups'!C:D,2,FALSE())),C72)</f>
        <v>LCA Of Binary Tree</v>
      </c>
      <c r="C72" s="14" t="s">
        <v>163</v>
      </c>
      <c r="D72" s="13" t="s">
        <v>164</v>
      </c>
      <c r="E72" s="25" t="b">
        <f aca="false">FALSE()</f>
        <v>0</v>
      </c>
      <c r="F72" s="25" t="b">
        <f aca="false">FALSE()</f>
        <v>0</v>
      </c>
      <c r="G72" s="14"/>
      <c r="H72" s="14"/>
      <c r="I72" s="14"/>
      <c r="J72" s="21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customFormat="false" ht="26.25" hidden="false" customHeight="false" outlineLevel="0" collapsed="false">
      <c r="A73" s="3"/>
      <c r="B73" s="13" t="str">
        <f aca="false">HYPERLINK(CONCATENATE(VLOOKUP(C73,'Product Based Startups'!C:D,2,FALSE())),C73)</f>
        <v>Level Order Traversal Binary Tree</v>
      </c>
      <c r="C73" s="14" t="s">
        <v>165</v>
      </c>
      <c r="D73" s="13" t="s">
        <v>166</v>
      </c>
      <c r="E73" s="25" t="b">
        <f aca="false">FALSE()</f>
        <v>0</v>
      </c>
      <c r="F73" s="25" t="b">
        <f aca="false">FALSE()</f>
        <v>0</v>
      </c>
      <c r="G73" s="14"/>
      <c r="H73" s="14"/>
      <c r="I73" s="14"/>
      <c r="J73" s="21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customFormat="false" ht="26.25" hidden="false" customHeight="false" outlineLevel="0" collapsed="false">
      <c r="A74" s="3"/>
      <c r="B74" s="13" t="str">
        <f aca="false">HYPERLINK(CONCATENATE(VLOOKUP(C74,'Product Based Startups'!C:D,2,FALSE())),C74)</f>
        <v>ZigZar Order Traversal Binary Tree</v>
      </c>
      <c r="C74" s="14" t="s">
        <v>167</v>
      </c>
      <c r="D74" s="13" t="s">
        <v>168</v>
      </c>
      <c r="E74" s="25" t="b">
        <f aca="false">FALSE()</f>
        <v>0</v>
      </c>
      <c r="F74" s="25" t="b">
        <f aca="false">FALSE()</f>
        <v>0</v>
      </c>
      <c r="G74" s="14"/>
      <c r="H74" s="14"/>
      <c r="I74" s="14"/>
      <c r="J74" s="21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customFormat="false" ht="26.25" hidden="false" customHeight="false" outlineLevel="0" collapsed="false">
      <c r="A75" s="3"/>
      <c r="B75" s="13" t="str">
        <f aca="false">HYPERLINK(CONCATENATE(VLOOKUP(C75,'Product Based Startups'!C:D,2,FALSE())),C75)</f>
        <v>Left View Of Binary Tree</v>
      </c>
      <c r="C75" s="14" t="s">
        <v>169</v>
      </c>
      <c r="D75" s="13" t="s">
        <v>170</v>
      </c>
      <c r="E75" s="25" t="b">
        <f aca="false">FALSE()</f>
        <v>0</v>
      </c>
      <c r="F75" s="25" t="b">
        <f aca="false">FALSE()</f>
        <v>0</v>
      </c>
      <c r="G75" s="14"/>
      <c r="H75" s="14"/>
      <c r="I75" s="14"/>
      <c r="J75" s="21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customFormat="false" ht="26.25" hidden="false" customHeight="false" outlineLevel="0" collapsed="false">
      <c r="A76" s="3"/>
      <c r="B76" s="13" t="str">
        <f aca="false">HYPERLINK(CONCATENATE(VLOOKUP(C76,'Product Based Startups'!C:D,2,FALSE())),C76)</f>
        <v>Top View Of Binary Tree</v>
      </c>
      <c r="C76" s="14" t="s">
        <v>171</v>
      </c>
      <c r="D76" s="13" t="s">
        <v>172</v>
      </c>
      <c r="E76" s="25" t="b">
        <f aca="false">FALSE()</f>
        <v>0</v>
      </c>
      <c r="F76" s="25" t="b">
        <f aca="false">FALSE()</f>
        <v>0</v>
      </c>
      <c r="G76" s="14"/>
      <c r="H76" s="14"/>
      <c r="I76" s="14"/>
      <c r="J76" s="21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customFormat="false" ht="26.25" hidden="false" customHeight="false" outlineLevel="0" collapsed="false">
      <c r="A77" s="3"/>
      <c r="B77" s="13" t="str">
        <f aca="false">HYPERLINK(CONCATENATE(VLOOKUP(C77,'Product Based Startups'!C:D,2,FALSE())),C77)</f>
        <v>Construct Binary Tree From Inorder And Preorder</v>
      </c>
      <c r="C77" s="14" t="s">
        <v>173</v>
      </c>
      <c r="D77" s="13" t="s">
        <v>174</v>
      </c>
      <c r="E77" s="25" t="b">
        <f aca="false">FALSE()</f>
        <v>0</v>
      </c>
      <c r="F77" s="25" t="b">
        <f aca="false">FALSE()</f>
        <v>0</v>
      </c>
      <c r="G77" s="14"/>
      <c r="H77" s="14"/>
      <c r="I77" s="14"/>
      <c r="J77" s="21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customFormat="false" ht="26.25" hidden="false" customHeight="false" outlineLevel="0" collapsed="false">
      <c r="A78" s="3"/>
      <c r="B78" s="13" t="str">
        <f aca="false">HYPERLINK(CONCATENATE(VLOOKUP(C78,'Product Based Startups'!C:D,2,FALSE())),C78)</f>
        <v>Vertical Order Traversal Of Binary Tree</v>
      </c>
      <c r="C78" s="14" t="s">
        <v>175</v>
      </c>
      <c r="D78" s="13" t="s">
        <v>176</v>
      </c>
      <c r="E78" s="25" t="b">
        <f aca="false">FALSE()</f>
        <v>0</v>
      </c>
      <c r="F78" s="25" t="b">
        <f aca="false">FALSE()</f>
        <v>0</v>
      </c>
      <c r="G78" s="14"/>
      <c r="H78" s="14"/>
      <c r="I78" s="14"/>
      <c r="J78" s="21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customFormat="false" ht="26.25" hidden="false" customHeight="false" outlineLevel="0" collapsed="false">
      <c r="A79" s="3"/>
      <c r="B79" s="13" t="str">
        <f aca="false">HYPERLINK(CONCATENATE(VLOOKUP(C79,'Product Based Startups'!C:D,2,FALSE())),C79)</f>
        <v>Inorder Traversal Binary Tree Using Stacks</v>
      </c>
      <c r="C79" s="14" t="s">
        <v>177</v>
      </c>
      <c r="D79" s="13" t="s">
        <v>178</v>
      </c>
      <c r="E79" s="25" t="b">
        <f aca="false">FALSE()</f>
        <v>0</v>
      </c>
      <c r="F79" s="25" t="b">
        <f aca="false">FALSE()</f>
        <v>0</v>
      </c>
      <c r="G79" s="14"/>
      <c r="H79" s="14"/>
      <c r="I79" s="14"/>
      <c r="J79" s="21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customFormat="false" ht="26.25" hidden="false" customHeight="false" outlineLevel="0" collapsed="false">
      <c r="A80" s="3"/>
      <c r="B80" s="13" t="str">
        <f aca="false">HYPERLINK(CONCATENATE(VLOOKUP(C80,'Product Based Startups'!C:D,2,FALSE())),C80)</f>
        <v>LCA of two nodes in BST</v>
      </c>
      <c r="C80" s="14" t="s">
        <v>179</v>
      </c>
      <c r="D80" s="13" t="s">
        <v>180</v>
      </c>
      <c r="E80" s="25" t="b">
        <f aca="false">FALSE()</f>
        <v>0</v>
      </c>
      <c r="F80" s="25" t="b">
        <f aca="false">FALSE()</f>
        <v>0</v>
      </c>
      <c r="G80" s="14"/>
      <c r="H80" s="14"/>
      <c r="I80" s="14"/>
      <c r="J80" s="21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customFormat="false" ht="26.25" hidden="false" customHeight="false" outlineLevel="0" collapsed="false">
      <c r="A81" s="3"/>
      <c r="B81" s="13" t="str">
        <f aca="false">HYPERLINK(CONCATENATE(VLOOKUP(C81,'Product Based Startups'!C:D,2,FALSE())),C81)</f>
        <v>BST Delete</v>
      </c>
      <c r="C81" s="14" t="s">
        <v>194</v>
      </c>
      <c r="D81" s="13" t="s">
        <v>195</v>
      </c>
      <c r="E81" s="25" t="b">
        <f aca="false">FALSE()</f>
        <v>0</v>
      </c>
      <c r="F81" s="25" t="b">
        <f aca="false">FALSE()</f>
        <v>0</v>
      </c>
      <c r="G81" s="14"/>
      <c r="H81" s="14"/>
      <c r="I81" s="14"/>
      <c r="J81" s="21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customFormat="false" ht="26.25" hidden="false" customHeight="false" outlineLevel="0" collapsed="false">
      <c r="A82" s="3"/>
      <c r="B82" s="13" t="str">
        <f aca="false">HYPERLINK(CONCATENATE(VLOOKUP(C82,'Product Based Startups'!C:D,2,FALSE())),C82)</f>
        <v>Check if binary tree is BST?</v>
      </c>
      <c r="C82" s="14" t="s">
        <v>196</v>
      </c>
      <c r="D82" s="13" t="s">
        <v>197</v>
      </c>
      <c r="E82" s="25" t="b">
        <f aca="false">FALSE()</f>
        <v>0</v>
      </c>
      <c r="F82" s="25" t="b">
        <f aca="false">FALSE()</f>
        <v>0</v>
      </c>
      <c r="G82" s="14"/>
      <c r="H82" s="14"/>
      <c r="I82" s="14"/>
      <c r="J82" s="21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customFormat="false" ht="26.25" hidden="false" customHeight="false" outlineLevel="0" collapsed="false">
      <c r="A83" s="3"/>
      <c r="B83" s="13" t="str">
        <f aca="false">HYPERLINK(CONCATENATE(VLOOKUP(C83,'Product Based Startups'!C:D,2,FALSE())),C83)</f>
        <v>Kth smallest element in BST</v>
      </c>
      <c r="C83" s="14" t="s">
        <v>198</v>
      </c>
      <c r="D83" s="13" t="s">
        <v>199</v>
      </c>
      <c r="E83" s="25" t="b">
        <f aca="false">FALSE()</f>
        <v>0</v>
      </c>
      <c r="F83" s="25" t="b">
        <f aca="false">FALSE()</f>
        <v>0</v>
      </c>
      <c r="G83" s="14"/>
      <c r="H83" s="14"/>
      <c r="I83" s="14"/>
      <c r="J83" s="21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customFormat="false" ht="26.25" hidden="false" customHeight="false" outlineLevel="0" collapsed="false">
      <c r="A84" s="3"/>
      <c r="B84" s="13" t="str">
        <f aca="false">HYPERLINK(CONCATENATE(VLOOKUP(C84,'Product Based Startups'!C:D,2,FALSE())),C84)</f>
        <v>Predecessor And Successor In BST</v>
      </c>
      <c r="C84" s="14" t="s">
        <v>200</v>
      </c>
      <c r="D84" s="13" t="s">
        <v>201</v>
      </c>
      <c r="E84" s="25" t="b">
        <f aca="false">FALSE()</f>
        <v>0</v>
      </c>
      <c r="F84" s="25" t="b">
        <f aca="false">FALSE()</f>
        <v>0</v>
      </c>
      <c r="G84" s="14"/>
      <c r="H84" s="14"/>
      <c r="I84" s="14"/>
      <c r="J84" s="21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customFormat="false" ht="26.25" hidden="false" customHeight="false" outlineLevel="0" collapsed="false">
      <c r="A85" s="3"/>
      <c r="B85" s="13" t="str">
        <f aca="false">HYPERLINK(CONCATENATE(VLOOKUP(C85,'Product Based Startups'!C:D,2,FALSE())),C85)</f>
        <v>LCA of 3 nodes</v>
      </c>
      <c r="C85" s="14" t="s">
        <v>202</v>
      </c>
      <c r="D85" s="13" t="s">
        <v>203</v>
      </c>
      <c r="E85" s="25" t="b">
        <f aca="false">FALSE()</f>
        <v>0</v>
      </c>
      <c r="F85" s="25" t="b">
        <f aca="false">FALSE()</f>
        <v>0</v>
      </c>
      <c r="G85" s="14"/>
      <c r="H85" s="14"/>
      <c r="I85" s="14"/>
      <c r="J85" s="21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customFormat="false" ht="26.25" hidden="false" customHeight="false" outlineLevel="0" collapsed="false">
      <c r="A86" s="3"/>
      <c r="B86" s="13" t="str">
        <f aca="false">HYPERLINK(CONCATENATE(VLOOKUP(C86,'Product Based Startups'!C:D,2,FALSE())),C86)</f>
        <v>Pair sum in BST</v>
      </c>
      <c r="C86" s="14" t="s">
        <v>204</v>
      </c>
      <c r="D86" s="13" t="s">
        <v>205</v>
      </c>
      <c r="E86" s="25" t="b">
        <f aca="false">FALSE()</f>
        <v>0</v>
      </c>
      <c r="F86" s="25" t="b">
        <f aca="false">FALSE()</f>
        <v>0</v>
      </c>
      <c r="G86" s="14"/>
      <c r="H86" s="14"/>
      <c r="I86" s="14"/>
      <c r="J86" s="21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customFormat="false" ht="12.75" hidden="false" customHeight="true" outlineLevel="0" collapsed="false">
      <c r="A87" s="22" t="s">
        <v>206</v>
      </c>
      <c r="B87" s="22"/>
      <c r="C87" s="23"/>
      <c r="D87" s="23"/>
      <c r="E87" s="23"/>
      <c r="F87" s="23"/>
      <c r="G87" s="14"/>
      <c r="H87" s="14"/>
      <c r="I87" s="14"/>
      <c r="J87" s="21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customFormat="false" ht="26.25" hidden="false" customHeight="false" outlineLevel="0" collapsed="false">
      <c r="A88" s="3"/>
      <c r="B88" s="26" t="str">
        <f aca="false">HYPERLINK(CONCATENATE(VLOOKUP(C88,'Product Based Startups'!C:D,2,FALSE())),C88)</f>
        <v>Implement Priority Queue</v>
      </c>
      <c r="C88" s="14" t="s">
        <v>207</v>
      </c>
      <c r="D88" s="26" t="s">
        <v>208</v>
      </c>
      <c r="E88" s="25" t="b">
        <f aca="false">FALSE()</f>
        <v>0</v>
      </c>
      <c r="F88" s="25" t="b">
        <f aca="false">FALSE()</f>
        <v>0</v>
      </c>
      <c r="G88" s="14"/>
      <c r="H88" s="14"/>
      <c r="I88" s="14"/>
      <c r="J88" s="21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customFormat="false" ht="26.25" hidden="false" customHeight="false" outlineLevel="0" collapsed="false">
      <c r="A89" s="3"/>
      <c r="B89" s="26" t="str">
        <f aca="false">HYPERLINK(CONCATENATE(VLOOKUP(C89,'Product Based Startups'!C:D,2,FALSE())),C89)</f>
        <v>Convert Min Heap To Max heap</v>
      </c>
      <c r="C89" s="14" t="s">
        <v>209</v>
      </c>
      <c r="D89" s="26" t="s">
        <v>210</v>
      </c>
      <c r="E89" s="25" t="b">
        <f aca="false">FALSE()</f>
        <v>0</v>
      </c>
      <c r="F89" s="25" t="b">
        <f aca="false">FALSE()</f>
        <v>0</v>
      </c>
      <c r="G89" s="14"/>
      <c r="H89" s="14"/>
      <c r="I89" s="14"/>
      <c r="J89" s="21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customFormat="false" ht="26.25" hidden="false" customHeight="false" outlineLevel="0" collapsed="false">
      <c r="A90" s="3"/>
      <c r="B90" s="26" t="str">
        <f aca="false">HYPERLINK(CONCATENATE(VLOOKUP(C90,'Product Based Startups'!C:D,2,FALSE())),C90)</f>
        <v>Kth Smalles &amp; Largest Element</v>
      </c>
      <c r="C90" s="14" t="s">
        <v>211</v>
      </c>
      <c r="D90" s="26" t="s">
        <v>212</v>
      </c>
      <c r="E90" s="25" t="b">
        <f aca="false">FALSE()</f>
        <v>0</v>
      </c>
      <c r="F90" s="25" t="b">
        <f aca="false">FALSE()</f>
        <v>0</v>
      </c>
      <c r="G90" s="14"/>
      <c r="H90" s="14"/>
      <c r="I90" s="14"/>
      <c r="J90" s="21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customFormat="false" ht="26.25" hidden="false" customHeight="false" outlineLevel="0" collapsed="false">
      <c r="A91" s="3"/>
      <c r="B91" s="26" t="str">
        <f aca="false">HYPERLINK(CONCATENATE(VLOOKUP(C91,'Product Based Startups'!C:D,2,FALSE())),C91)</f>
        <v>Kth Largest Sum Subarray</v>
      </c>
      <c r="C91" s="14" t="s">
        <v>213</v>
      </c>
      <c r="D91" s="26" t="s">
        <v>214</v>
      </c>
      <c r="E91" s="25" t="b">
        <f aca="false">FALSE()</f>
        <v>0</v>
      </c>
      <c r="F91" s="25" t="b">
        <f aca="false">FALSE()</f>
        <v>0</v>
      </c>
      <c r="G91" s="14"/>
      <c r="H91" s="14"/>
      <c r="I91" s="14"/>
      <c r="J91" s="21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customFormat="false" ht="26.25" hidden="false" customHeight="false" outlineLevel="0" collapsed="false">
      <c r="A92" s="3"/>
      <c r="B92" s="26" t="str">
        <f aca="false">HYPERLINK(CONCATENATE(VLOOKUP(C92,'Product Based Startups'!C:D,2,FALSE())),C92)</f>
        <v>Merge K Sorted Arrays</v>
      </c>
      <c r="C92" s="14" t="s">
        <v>215</v>
      </c>
      <c r="D92" s="26" t="s">
        <v>216</v>
      </c>
      <c r="E92" s="25" t="b">
        <f aca="false">FALSE()</f>
        <v>0</v>
      </c>
      <c r="F92" s="25" t="b">
        <f aca="false">FALSE()</f>
        <v>0</v>
      </c>
      <c r="G92" s="14"/>
      <c r="H92" s="14"/>
      <c r="I92" s="14"/>
      <c r="J92" s="21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customFormat="false" ht="26.25" hidden="false" customHeight="false" outlineLevel="0" collapsed="false">
      <c r="A93" s="3"/>
      <c r="B93" s="26" t="str">
        <f aca="false">HYPERLINK(CONCATENATE(VLOOKUP(C93,'Product Based Startups'!C:D,2,FALSE())),C93)</f>
        <v>Running Median</v>
      </c>
      <c r="C93" s="14" t="s">
        <v>217</v>
      </c>
      <c r="D93" s="26" t="s">
        <v>218</v>
      </c>
      <c r="E93" s="25" t="b">
        <f aca="false">FALSE()</f>
        <v>0</v>
      </c>
      <c r="F93" s="25" t="b">
        <f aca="false">FALSE()</f>
        <v>0</v>
      </c>
      <c r="G93" s="14"/>
      <c r="H93" s="14"/>
      <c r="I93" s="14"/>
      <c r="J93" s="21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customFormat="false" ht="26.25" hidden="false" customHeight="false" outlineLevel="0" collapsed="false">
      <c r="A94" s="3"/>
      <c r="B94" s="26" t="str">
        <f aca="false">HYPERLINK(CONCATENATE(VLOOKUP(C94,'Product Based Startups'!C:D,2,FALSE())),C94)</f>
        <v>Connect n ropes with minimum cost</v>
      </c>
      <c r="C94" s="14" t="s">
        <v>219</v>
      </c>
      <c r="D94" s="26" t="s">
        <v>220</v>
      </c>
      <c r="E94" s="25" t="b">
        <f aca="false">FALSE()</f>
        <v>0</v>
      </c>
      <c r="F94" s="25" t="b">
        <f aca="false">FALSE()</f>
        <v>0</v>
      </c>
      <c r="G94" s="14"/>
      <c r="H94" s="14"/>
      <c r="I94" s="14"/>
      <c r="J94" s="21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customFormat="false" ht="12.75" hidden="false" customHeight="true" outlineLevel="0" collapsed="false">
      <c r="A95" s="22" t="s">
        <v>221</v>
      </c>
      <c r="B95" s="22"/>
      <c r="C95" s="23"/>
      <c r="D95" s="23"/>
      <c r="E95" s="23"/>
      <c r="F95" s="23"/>
      <c r="G95" s="14"/>
      <c r="H95" s="14"/>
      <c r="I95" s="14"/>
      <c r="J95" s="21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customFormat="false" ht="39" hidden="false" customHeight="false" outlineLevel="0" collapsed="false">
      <c r="A96" s="3"/>
      <c r="B96" s="26" t="str">
        <f aca="false">HYPERLINK(CONCATENATE(VLOOKUP(C96,'Product Based Startups'!C:D,2,FALSE())),C96)</f>
        <v>N Queen Problem</v>
      </c>
      <c r="C96" s="14" t="s">
        <v>222</v>
      </c>
      <c r="D96" s="26" t="s">
        <v>223</v>
      </c>
      <c r="E96" s="25" t="b">
        <f aca="false">FALSE()</f>
        <v>0</v>
      </c>
      <c r="F96" s="25" t="b">
        <f aca="false">FALSE()</f>
        <v>0</v>
      </c>
      <c r="G96" s="14"/>
      <c r="H96" s="14"/>
      <c r="I96" s="14"/>
      <c r="J96" s="21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customFormat="false" ht="39" hidden="false" customHeight="false" outlineLevel="0" collapsed="false">
      <c r="A97" s="3"/>
      <c r="B97" s="26" t="str">
        <f aca="false">HYPERLINK(CONCATENATE(VLOOKUP(C97,'Product Based Startups'!C:D,2,FALSE())),C97)</f>
        <v>Sudoku Solver</v>
      </c>
      <c r="C97" s="14" t="s">
        <v>224</v>
      </c>
      <c r="D97" s="26" t="s">
        <v>225</v>
      </c>
      <c r="E97" s="25" t="b">
        <f aca="false">FALSE()</f>
        <v>0</v>
      </c>
      <c r="F97" s="25" t="b">
        <f aca="false">FALSE()</f>
        <v>0</v>
      </c>
      <c r="G97" s="14"/>
      <c r="H97" s="14"/>
      <c r="I97" s="14"/>
      <c r="J97" s="21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customFormat="false" ht="39" hidden="false" customHeight="false" outlineLevel="0" collapsed="false">
      <c r="A98" s="3"/>
      <c r="B98" s="26" t="str">
        <f aca="false">HYPERLINK(CONCATENATE(VLOOKUP(C98,'Product Based Startups'!C:D,2,FALSE())),C98)</f>
        <v>Rat in a Maze</v>
      </c>
      <c r="C98" s="14" t="s">
        <v>226</v>
      </c>
      <c r="D98" s="26" t="s">
        <v>227</v>
      </c>
      <c r="E98" s="25" t="b">
        <f aca="false">FALSE()</f>
        <v>0</v>
      </c>
      <c r="F98" s="25" t="b">
        <f aca="false">FALSE()</f>
        <v>0</v>
      </c>
      <c r="G98" s="14"/>
      <c r="H98" s="14"/>
      <c r="I98" s="14"/>
      <c r="J98" s="21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customFormat="false" ht="39" hidden="false" customHeight="false" outlineLevel="0" collapsed="false">
      <c r="A99" s="3"/>
      <c r="B99" s="26" t="str">
        <f aca="false">HYPERLINK(CONCATENATE(VLOOKUP(C99,'Product Based Startups'!C:D,2,FALSE())),C99)</f>
        <v>Letter Combinations Of Phone Number</v>
      </c>
      <c r="C99" s="14" t="s">
        <v>228</v>
      </c>
      <c r="D99" s="26" t="s">
        <v>229</v>
      </c>
      <c r="E99" s="25" t="b">
        <f aca="false">FALSE()</f>
        <v>0</v>
      </c>
      <c r="F99" s="25" t="b">
        <f aca="false">FALSE()</f>
        <v>0</v>
      </c>
      <c r="G99" s="14"/>
      <c r="H99" s="14"/>
      <c r="I99" s="14"/>
      <c r="J99" s="21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customFormat="false" ht="39" hidden="false" customHeight="false" outlineLevel="0" collapsed="false">
      <c r="A100" s="3"/>
      <c r="B100" s="26" t="str">
        <f aca="false">HYPERLINK(CONCATENATE(VLOOKUP(C100,'Product Based Startups'!C:D,2,FALSE())),C100)</f>
        <v>Subsequences of String</v>
      </c>
      <c r="C100" s="14" t="s">
        <v>230</v>
      </c>
      <c r="D100" s="26" t="s">
        <v>231</v>
      </c>
      <c r="E100" s="25" t="b">
        <f aca="false">FALSE()</f>
        <v>0</v>
      </c>
      <c r="F100" s="25" t="b">
        <f aca="false">FALSE()</f>
        <v>0</v>
      </c>
      <c r="G100" s="14"/>
      <c r="H100" s="14"/>
      <c r="I100" s="14"/>
      <c r="J100" s="21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customFormat="false" ht="39" hidden="false" customHeight="false" outlineLevel="0" collapsed="false">
      <c r="A101" s="3"/>
      <c r="B101" s="26" t="str">
        <f aca="false">HYPERLINK(CONCATENATE(VLOOKUP(C101,'Product Based Startups'!C:D,2,FALSE())),C101)</f>
        <v>Combination Sum</v>
      </c>
      <c r="C101" s="14" t="s">
        <v>232</v>
      </c>
      <c r="D101" s="26" t="s">
        <v>233</v>
      </c>
      <c r="E101" s="25" t="b">
        <f aca="false">FALSE()</f>
        <v>0</v>
      </c>
      <c r="F101" s="25" t="b">
        <f aca="false">FALSE()</f>
        <v>0</v>
      </c>
      <c r="G101" s="14"/>
      <c r="H101" s="14"/>
      <c r="I101" s="14"/>
      <c r="J101" s="21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customFormat="false" ht="39" hidden="false" customHeight="false" outlineLevel="0" collapsed="false">
      <c r="A102" s="3"/>
      <c r="B102" s="26" t="str">
        <f aca="false">HYPERLINK(CONCATENATE(VLOOKUP(C102,'Product Based Startups'!C:D,2,FALSE())),C102)</f>
        <v>Print Permutations</v>
      </c>
      <c r="C102" s="14" t="s">
        <v>234</v>
      </c>
      <c r="D102" s="26" t="s">
        <v>235</v>
      </c>
      <c r="E102" s="25" t="b">
        <f aca="false">FALSE()</f>
        <v>0</v>
      </c>
      <c r="F102" s="25" t="b">
        <f aca="false">FALSE()</f>
        <v>0</v>
      </c>
      <c r="G102" s="14"/>
      <c r="H102" s="14"/>
      <c r="I102" s="14"/>
      <c r="J102" s="21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customFormat="false" ht="39" hidden="false" customHeight="false" outlineLevel="0" collapsed="false">
      <c r="A103" s="3"/>
      <c r="B103" s="26" t="str">
        <f aca="false">HYPERLINK(CONCATENATE(VLOOKUP(C103,'Product Based Startups'!C:D,2,FALSE())),C103)</f>
        <v>Restore IP Addresses</v>
      </c>
      <c r="C103" s="14" t="s">
        <v>236</v>
      </c>
      <c r="D103" s="26" t="s">
        <v>237</v>
      </c>
      <c r="E103" s="14"/>
      <c r="F103" s="14"/>
      <c r="G103" s="14"/>
      <c r="H103" s="14"/>
      <c r="I103" s="14"/>
      <c r="J103" s="21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customFormat="false" ht="12.75" hidden="false" customHeight="true" outlineLevel="0" collapsed="false">
      <c r="A104" s="22" t="s">
        <v>22</v>
      </c>
      <c r="B104" s="22"/>
      <c r="C104" s="23"/>
      <c r="D104" s="23"/>
      <c r="E104" s="23"/>
      <c r="F104" s="23"/>
      <c r="G104" s="14"/>
      <c r="H104" s="14"/>
      <c r="I104" s="14"/>
      <c r="J104" s="21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customFormat="false" ht="26.25" hidden="false" customHeight="false" outlineLevel="0" collapsed="false">
      <c r="A105" s="3"/>
      <c r="B105" s="26" t="str">
        <f aca="false">HYPERLINK(CONCATENATE(VLOOKUP(C105,'Product Based Startups'!C:D,2,FALSE())),C105)</f>
        <v>Count way to reach nth stair</v>
      </c>
      <c r="C105" s="14" t="s">
        <v>238</v>
      </c>
      <c r="D105" s="26" t="s">
        <v>239</v>
      </c>
      <c r="E105" s="25" t="b">
        <f aca="false">FALSE()</f>
        <v>0</v>
      </c>
      <c r="F105" s="25" t="b">
        <f aca="false">FALSE()</f>
        <v>0</v>
      </c>
      <c r="G105" s="14"/>
      <c r="H105" s="14"/>
      <c r="I105" s="14"/>
      <c r="J105" s="21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customFormat="false" ht="26.25" hidden="false" customHeight="false" outlineLevel="0" collapsed="false">
      <c r="A106" s="3"/>
      <c r="B106" s="26" t="str">
        <f aca="false">HYPERLINK(CONCATENATE(VLOOKUP(C106,'Product Based Startups'!C:D,2,FALSE())),C106)</f>
        <v>House Robber</v>
      </c>
      <c r="C106" s="14" t="s">
        <v>240</v>
      </c>
      <c r="D106" s="26" t="s">
        <v>241</v>
      </c>
      <c r="E106" s="25" t="b">
        <f aca="false">FALSE()</f>
        <v>0</v>
      </c>
      <c r="F106" s="25" t="b">
        <f aca="false">FALSE()</f>
        <v>0</v>
      </c>
      <c r="G106" s="14"/>
      <c r="H106" s="14"/>
      <c r="I106" s="14"/>
      <c r="J106" s="21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customFormat="false" ht="26.25" hidden="false" customHeight="false" outlineLevel="0" collapsed="false">
      <c r="A107" s="3"/>
      <c r="B107" s="26" t="str">
        <f aca="false">HYPERLINK(CONCATENATE(VLOOKUP(C107,'Product Based Startups'!C:D,2,FALSE())),C107)</f>
        <v>Ways to make coin change</v>
      </c>
      <c r="C107" s="14" t="s">
        <v>242</v>
      </c>
      <c r="D107" s="26" t="s">
        <v>243</v>
      </c>
      <c r="E107" s="25" t="b">
        <f aca="false">FALSE()</f>
        <v>0</v>
      </c>
      <c r="F107" s="25" t="b">
        <f aca="false">FALSE()</f>
        <v>0</v>
      </c>
      <c r="G107" s="14"/>
      <c r="H107" s="14"/>
      <c r="I107" s="14"/>
      <c r="J107" s="21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customFormat="false" ht="26.25" hidden="false" customHeight="false" outlineLevel="0" collapsed="false">
      <c r="A108" s="3"/>
      <c r="B108" s="26" t="str">
        <f aca="false">HYPERLINK(CONCATENATE(VLOOKUP(C108,'Product Based Startups'!C:D,2,FALSE())),C108)</f>
        <v>Rod Cutting Problem</v>
      </c>
      <c r="C108" s="14" t="s">
        <v>244</v>
      </c>
      <c r="D108" s="26" t="s">
        <v>245</v>
      </c>
      <c r="E108" s="25" t="b">
        <f aca="false">FALSE()</f>
        <v>0</v>
      </c>
      <c r="F108" s="25" t="b">
        <f aca="false">FALSE()</f>
        <v>0</v>
      </c>
      <c r="G108" s="14"/>
      <c r="H108" s="14"/>
      <c r="I108" s="14"/>
      <c r="J108" s="21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customFormat="false" ht="26.25" hidden="false" customHeight="false" outlineLevel="0" collapsed="false">
      <c r="A109" s="3"/>
      <c r="B109" s="26" t="str">
        <f aca="false">HYPERLINK(CONCATENATE(VLOOKUP(C109,'Product Based Startups'!C:D,2,FALSE())),C109)</f>
        <v>Minimum Jumps To Reach End</v>
      </c>
      <c r="C109" s="14" t="s">
        <v>246</v>
      </c>
      <c r="D109" s="26" t="s">
        <v>247</v>
      </c>
      <c r="E109" s="25" t="b">
        <f aca="false">FALSE()</f>
        <v>0</v>
      </c>
      <c r="F109" s="25" t="b">
        <f aca="false">FALSE()</f>
        <v>0</v>
      </c>
      <c r="G109" s="14"/>
      <c r="H109" s="14"/>
      <c r="I109" s="14"/>
      <c r="J109" s="21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customFormat="false" ht="26.25" hidden="false" customHeight="false" outlineLevel="0" collapsed="false">
      <c r="A110" s="3"/>
      <c r="B110" s="26" t="str">
        <f aca="false">HYPERLINK(CONCATENATE(VLOOKUP(C110,'Product Based Startups'!C:D,2,FALSE())),C110)</f>
        <v>Minimum steps to reach target by Knight</v>
      </c>
      <c r="C110" s="14" t="s">
        <v>248</v>
      </c>
      <c r="D110" s="26" t="s">
        <v>249</v>
      </c>
      <c r="E110" s="25" t="b">
        <f aca="false">FALSE()</f>
        <v>0</v>
      </c>
      <c r="F110" s="25" t="b">
        <f aca="false">FALSE()</f>
        <v>0</v>
      </c>
      <c r="G110" s="14"/>
      <c r="H110" s="14"/>
      <c r="I110" s="14"/>
      <c r="J110" s="21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customFormat="false" ht="26.25" hidden="false" customHeight="false" outlineLevel="0" collapsed="false">
      <c r="A111" s="3"/>
      <c r="B111" s="26" t="str">
        <f aca="false">HYPERLINK(CONCATENATE(VLOOKUP(C111,'Product Based Startups'!C:D,2,FALSE())),C111)</f>
        <v>Longest Increasing Subsequence</v>
      </c>
      <c r="C111" s="14" t="s">
        <v>250</v>
      </c>
      <c r="D111" s="26" t="s">
        <v>251</v>
      </c>
      <c r="E111" s="25" t="b">
        <f aca="false">FALSE()</f>
        <v>0</v>
      </c>
      <c r="F111" s="25" t="b">
        <f aca="false">FALSE()</f>
        <v>0</v>
      </c>
      <c r="G111" s="14"/>
      <c r="H111" s="14"/>
      <c r="I111" s="14"/>
      <c r="J111" s="21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customFormat="false" ht="26.25" hidden="false" customHeight="false" outlineLevel="0" collapsed="false">
      <c r="A112" s="3"/>
      <c r="B112" s="26" t="str">
        <f aca="false">HYPERLINK(CONCATENATE(VLOOKUP(C112,'Product Based Startups'!C:D,2,FALSE())),C112)</f>
        <v>Longest Common Subsequence</v>
      </c>
      <c r="C112" s="14" t="s">
        <v>252</v>
      </c>
      <c r="D112" s="26" t="s">
        <v>253</v>
      </c>
      <c r="E112" s="25" t="b">
        <f aca="false">FALSE()</f>
        <v>0</v>
      </c>
      <c r="F112" s="25" t="b">
        <f aca="false">FALSE()</f>
        <v>0</v>
      </c>
      <c r="G112" s="14"/>
      <c r="H112" s="14"/>
      <c r="I112" s="14"/>
      <c r="J112" s="21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customFormat="false" ht="26.25" hidden="false" customHeight="false" outlineLevel="0" collapsed="false">
      <c r="A113" s="3"/>
      <c r="B113" s="26" t="str">
        <f aca="false">HYPERLINK(CONCATENATE(VLOOKUP(C113,'Product Based Startups'!C:D,2,FALSE())),C113)</f>
        <v>Edit Distance</v>
      </c>
      <c r="C113" s="14" t="s">
        <v>254</v>
      </c>
      <c r="D113" s="26" t="s">
        <v>255</v>
      </c>
      <c r="E113" s="25" t="b">
        <f aca="false">FALSE()</f>
        <v>0</v>
      </c>
      <c r="F113" s="25" t="b">
        <f aca="false">FALSE()</f>
        <v>0</v>
      </c>
      <c r="G113" s="14"/>
      <c r="H113" s="14"/>
      <c r="I113" s="14"/>
      <c r="J113" s="21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customFormat="false" ht="26.25" hidden="false" customHeight="false" outlineLevel="0" collapsed="false">
      <c r="A114" s="3"/>
      <c r="B114" s="26" t="str">
        <f aca="false">HYPERLINK(CONCATENATE(VLOOKUP(C114,'Product Based Startups'!C:D,2,FALSE())),C114)</f>
        <v>Interleaving 2 strings</v>
      </c>
      <c r="C114" s="14" t="s">
        <v>256</v>
      </c>
      <c r="D114" s="26" t="s">
        <v>257</v>
      </c>
      <c r="E114" s="25" t="b">
        <f aca="false">FALSE()</f>
        <v>0</v>
      </c>
      <c r="F114" s="25" t="b">
        <f aca="false">FALSE()</f>
        <v>0</v>
      </c>
      <c r="G114" s="14"/>
      <c r="H114" s="14"/>
      <c r="I114" s="14"/>
      <c r="J114" s="21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customFormat="false" ht="26.25" hidden="false" customHeight="false" outlineLevel="0" collapsed="false">
      <c r="A115" s="3"/>
      <c r="B115" s="26" t="str">
        <f aca="false">HYPERLINK(CONCATENATE(VLOOKUP(C115,'Product Based Startups'!C:D,2,FALSE())),C115)</f>
        <v>Minimum Deletions</v>
      </c>
      <c r="C115" s="14" t="s">
        <v>258</v>
      </c>
      <c r="D115" s="26" t="s">
        <v>259</v>
      </c>
      <c r="E115" s="25" t="b">
        <f aca="false">FALSE()</f>
        <v>0</v>
      </c>
      <c r="F115" s="25" t="b">
        <f aca="false">FALSE()</f>
        <v>0</v>
      </c>
      <c r="G115" s="14"/>
      <c r="H115" s="14"/>
      <c r="I115" s="14"/>
      <c r="J115" s="21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customFormat="false" ht="26.25" hidden="false" customHeight="false" outlineLevel="0" collapsed="false">
      <c r="A116" s="3"/>
      <c r="B116" s="26" t="str">
        <f aca="false">HYPERLINK(CONCATENATE(VLOOKUP(C116,'Product Based Startups'!C:D,2,FALSE())),C116)</f>
        <v>0-1 Knapsack</v>
      </c>
      <c r="C116" s="14" t="s">
        <v>260</v>
      </c>
      <c r="D116" s="26" t="s">
        <v>261</v>
      </c>
      <c r="E116" s="25" t="b">
        <f aca="false">FALSE()</f>
        <v>0</v>
      </c>
      <c r="F116" s="25" t="b">
        <f aca="false">FALSE()</f>
        <v>0</v>
      </c>
      <c r="G116" s="14"/>
      <c r="H116" s="14"/>
      <c r="I116" s="14"/>
      <c r="J116" s="21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customFormat="false" ht="26.25" hidden="false" customHeight="false" outlineLevel="0" collapsed="false">
      <c r="A117" s="3"/>
      <c r="B117" s="26" t="str">
        <f aca="false">HYPERLINK(CONCATENATE(VLOOKUP(C117,'Product Based Startups'!C:D,2,FALSE())),C117)</f>
        <v>Best Time to buy and sell stock</v>
      </c>
      <c r="C117" s="14" t="s">
        <v>262</v>
      </c>
      <c r="D117" s="26" t="s">
        <v>263</v>
      </c>
      <c r="E117" s="25" t="b">
        <f aca="false">FALSE()</f>
        <v>0</v>
      </c>
      <c r="F117" s="25" t="b">
        <f aca="false">FALSE()</f>
        <v>0</v>
      </c>
      <c r="G117" s="14"/>
      <c r="H117" s="14"/>
      <c r="I117" s="14"/>
      <c r="J117" s="21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customFormat="false" ht="26.25" hidden="false" customHeight="false" outlineLevel="0" collapsed="false">
      <c r="A118" s="3"/>
      <c r="B118" s="26" t="str">
        <f aca="false">HYPERLINK(CONCATENATE(VLOOKUP(C118,'Product Based Startups'!C:D,2,FALSE())),C118)</f>
        <v>Matrix Chain Multiplication</v>
      </c>
      <c r="C118" s="14" t="s">
        <v>264</v>
      </c>
      <c r="D118" s="26" t="s">
        <v>265</v>
      </c>
      <c r="E118" s="25" t="b">
        <f aca="false">FALSE()</f>
        <v>0</v>
      </c>
      <c r="F118" s="25" t="b">
        <f aca="false">FALSE()</f>
        <v>0</v>
      </c>
      <c r="G118" s="14"/>
      <c r="H118" s="14"/>
      <c r="I118" s="14"/>
      <c r="J118" s="21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customFormat="false" ht="26.25" hidden="false" customHeight="false" outlineLevel="0" collapsed="false">
      <c r="A119" s="3"/>
      <c r="B119" s="26" t="str">
        <f aca="false">HYPERLINK(CONCATENATE(VLOOKUP(C119,'Product Based Startups'!C:D,2,FALSE())),C119)</f>
        <v>Partition Equal Subset Sum</v>
      </c>
      <c r="C119" s="14" t="s">
        <v>266</v>
      </c>
      <c r="D119" s="26" t="s">
        <v>267</v>
      </c>
      <c r="E119" s="25" t="b">
        <f aca="false">FALSE()</f>
        <v>0</v>
      </c>
      <c r="F119" s="25" t="b">
        <f aca="false">FALSE()</f>
        <v>0</v>
      </c>
      <c r="G119" s="14"/>
      <c r="H119" s="14"/>
      <c r="I119" s="14"/>
      <c r="J119" s="21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customFormat="false" ht="12.75" hidden="false" customHeight="true" outlineLevel="0" collapsed="false">
      <c r="A120" s="22" t="s">
        <v>23</v>
      </c>
      <c r="B120" s="22"/>
      <c r="C120" s="23"/>
      <c r="D120" s="23"/>
      <c r="E120" s="23"/>
      <c r="F120" s="23"/>
      <c r="G120" s="14"/>
      <c r="H120" s="14"/>
      <c r="I120" s="14"/>
      <c r="J120" s="21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customFormat="false" ht="26.25" hidden="false" customHeight="false" outlineLevel="0" collapsed="false">
      <c r="A121" s="3"/>
      <c r="B121" s="26" t="str">
        <f aca="false">HYPERLINK(CONCATENATE(VLOOKUP(C121,'Product Based Startups'!C:D,2,FALSE())),C121)</f>
        <v>Largest Island</v>
      </c>
      <c r="C121" s="14" t="s">
        <v>268</v>
      </c>
      <c r="D121" s="26" t="s">
        <v>269</v>
      </c>
      <c r="E121" s="25" t="b">
        <f aca="false">FALSE()</f>
        <v>0</v>
      </c>
      <c r="F121" s="25" t="b">
        <f aca="false">FALSE()</f>
        <v>0</v>
      </c>
      <c r="G121" s="14"/>
      <c r="H121" s="14"/>
      <c r="I121" s="14"/>
      <c r="J121" s="21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customFormat="false" ht="26.25" hidden="false" customHeight="false" outlineLevel="0" collapsed="false">
      <c r="A122" s="3"/>
      <c r="B122" s="26" t="str">
        <f aca="false">HYPERLINK(CONCATENATE(VLOOKUP(C122,'Product Based Startups'!C:D,2,FALSE())),C122)</f>
        <v>Is Graph A Tree?</v>
      </c>
      <c r="C122" s="14" t="s">
        <v>270</v>
      </c>
      <c r="D122" s="26" t="s">
        <v>271</v>
      </c>
      <c r="E122" s="25" t="b">
        <f aca="false">FALSE()</f>
        <v>0</v>
      </c>
      <c r="F122" s="25" t="b">
        <f aca="false">FALSE()</f>
        <v>0</v>
      </c>
      <c r="G122" s="14"/>
      <c r="H122" s="14"/>
      <c r="I122" s="14"/>
      <c r="J122" s="21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customFormat="false" ht="26.25" hidden="false" customHeight="false" outlineLevel="0" collapsed="false">
      <c r="A123" s="3"/>
      <c r="B123" s="26" t="str">
        <f aca="false">HYPERLINK(CONCATENATE(VLOOKUP(C123,'Product Based Startups'!C:D,2,FALSE())),C123)</f>
        <v>Snake &amp; Ladder Problem</v>
      </c>
      <c r="C123" s="14" t="s">
        <v>272</v>
      </c>
      <c r="D123" s="26" t="s">
        <v>273</v>
      </c>
      <c r="E123" s="25" t="b">
        <f aca="false">FALSE()</f>
        <v>0</v>
      </c>
      <c r="F123" s="25" t="b">
        <f aca="false">FALSE()</f>
        <v>0</v>
      </c>
      <c r="G123" s="14"/>
      <c r="H123" s="14"/>
      <c r="I123" s="14"/>
      <c r="J123" s="21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customFormat="false" ht="26.25" hidden="false" customHeight="false" outlineLevel="0" collapsed="false">
      <c r="A124" s="3"/>
      <c r="B124" s="26" t="str">
        <f aca="false">HYPERLINK(CONCATENATE(VLOOKUP(C124,'Product Based Startups'!C:D,2,FALSE())),C124)</f>
        <v>Shortest path in Binary Matrix</v>
      </c>
      <c r="C124" s="14" t="s">
        <v>274</v>
      </c>
      <c r="D124" s="26" t="s">
        <v>275</v>
      </c>
      <c r="E124" s="25" t="b">
        <f aca="false">FALSE()</f>
        <v>0</v>
      </c>
      <c r="F124" s="25" t="b">
        <f aca="false">FALSE()</f>
        <v>0</v>
      </c>
      <c r="G124" s="14"/>
      <c r="H124" s="14"/>
      <c r="I124" s="14"/>
      <c r="J124" s="21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customFormat="false" ht="26.25" hidden="false" customHeight="false" outlineLevel="0" collapsed="false">
      <c r="A125" s="3"/>
      <c r="B125" s="26" t="str">
        <f aca="false">HYPERLINK(CONCATENATE(VLOOKUP(C125,'Product Based Startups'!C:D,2,FALSE())),C125)</f>
        <v>Djikstra’s Algorithm</v>
      </c>
      <c r="C125" s="14" t="s">
        <v>276</v>
      </c>
      <c r="D125" s="26" t="s">
        <v>277</v>
      </c>
      <c r="E125" s="25" t="b">
        <f aca="false">FALSE()</f>
        <v>0</v>
      </c>
      <c r="F125" s="25" t="b">
        <f aca="false">FALSE()</f>
        <v>0</v>
      </c>
      <c r="G125" s="14"/>
      <c r="H125" s="14"/>
      <c r="I125" s="14"/>
      <c r="J125" s="21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customFormat="false" ht="26.25" hidden="false" customHeight="false" outlineLevel="0" collapsed="false">
      <c r="A126" s="3"/>
      <c r="B126" s="26" t="str">
        <f aca="false">HYPERLINK(CONCATENATE(VLOOKUP(C126,'Product Based Startups'!C:D,2,FALSE())),C126)</f>
        <v>MST Using Prim’s  Algorithm (With Priority Queue)</v>
      </c>
      <c r="C126" s="14" t="s">
        <v>278</v>
      </c>
      <c r="D126" s="26" t="s">
        <v>279</v>
      </c>
      <c r="E126" s="25" t="b">
        <f aca="false">FALSE()</f>
        <v>0</v>
      </c>
      <c r="F126" s="25" t="b">
        <f aca="false">FALSE()</f>
        <v>0</v>
      </c>
      <c r="G126" s="14"/>
      <c r="H126" s="14"/>
      <c r="I126" s="14"/>
      <c r="J126" s="21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customFormat="false" ht="26.25" hidden="false" customHeight="false" outlineLevel="0" collapsed="false">
      <c r="A127" s="3"/>
      <c r="B127" s="26" t="str">
        <f aca="false">HYPERLINK(CONCATENATE(VLOOKUP(C127,'Product Based Startups'!C:D,2,FALSE())),C127)</f>
        <v>MST Using Kruskal's  Algorithm (With Disjoint Set Union)</v>
      </c>
      <c r="C127" s="14" t="s">
        <v>280</v>
      </c>
      <c r="D127" s="26" t="s">
        <v>281</v>
      </c>
      <c r="E127" s="25" t="b">
        <f aca="false">FALSE()</f>
        <v>0</v>
      </c>
      <c r="F127" s="25" t="b">
        <f aca="false">FALSE()</f>
        <v>0</v>
      </c>
      <c r="G127" s="14"/>
      <c r="H127" s="14"/>
      <c r="I127" s="14"/>
      <c r="J127" s="21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customFormat="false" ht="26.25" hidden="false" customHeight="false" outlineLevel="0" collapsed="false">
      <c r="A128" s="3"/>
      <c r="B128" s="26" t="str">
        <f aca="false">HYPERLINK(CONCATENATE(VLOOKUP(C128,'Product Based Startups'!C:D,2,FALSE())),C128)</f>
        <v>Topological Sort</v>
      </c>
      <c r="C128" s="14" t="s">
        <v>282</v>
      </c>
      <c r="D128" s="26" t="s">
        <v>283</v>
      </c>
      <c r="E128" s="25" t="b">
        <f aca="false">FALSE()</f>
        <v>0</v>
      </c>
      <c r="F128" s="25" t="b">
        <f aca="false">FALSE()</f>
        <v>0</v>
      </c>
      <c r="G128" s="14"/>
      <c r="H128" s="14"/>
      <c r="I128" s="14"/>
      <c r="J128" s="21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customFormat="false" ht="26.25" hidden="false" customHeight="false" outlineLevel="0" collapsed="false">
      <c r="A129" s="3"/>
      <c r="B129" s="26" t="str">
        <f aca="false">HYPERLINK(CONCATENATE(VLOOKUP(C129,'Product Based Startups'!C:D,2,FALSE())),C129)</f>
        <v>M Coloring Problem</v>
      </c>
      <c r="C129" s="14" t="s">
        <v>284</v>
      </c>
      <c r="D129" s="26" t="s">
        <v>285</v>
      </c>
      <c r="E129" s="25" t="b">
        <f aca="false">FALSE()</f>
        <v>0</v>
      </c>
      <c r="F129" s="25" t="b">
        <f aca="false">FALSE()</f>
        <v>0</v>
      </c>
      <c r="G129" s="14"/>
      <c r="H129" s="14"/>
      <c r="I129" s="14"/>
      <c r="J129" s="21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customFormat="false" ht="26.25" hidden="false" customHeight="false" outlineLevel="0" collapsed="false">
      <c r="A130" s="3"/>
      <c r="B130" s="26" t="str">
        <f aca="false">HYPERLINK(CONCATENATE(VLOOKUP(C130,'Product Based Startups'!C:D,2,FALSE())),C130)</f>
        <v>Detect Cycle In Directed Graph</v>
      </c>
      <c r="C130" s="14" t="s">
        <v>286</v>
      </c>
      <c r="D130" s="26" t="s">
        <v>287</v>
      </c>
      <c r="E130" s="25" t="b">
        <f aca="false">FALSE()</f>
        <v>0</v>
      </c>
      <c r="F130" s="25" t="b">
        <f aca="false">FALSE()</f>
        <v>0</v>
      </c>
      <c r="G130" s="14"/>
      <c r="H130" s="14"/>
      <c r="I130" s="14"/>
      <c r="J130" s="21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customFormat="false" ht="26.25" hidden="false" customHeight="false" outlineLevel="0" collapsed="false">
      <c r="A131" s="3"/>
      <c r="B131" s="26" t="str">
        <f aca="false">HYPERLINK(CONCATENATE(VLOOKUP(C131,'Product Based Startups'!C:D,2,FALSE())),C131)</f>
        <v>Bipartite Check</v>
      </c>
      <c r="C131" s="14" t="s">
        <v>288</v>
      </c>
      <c r="D131" s="26" t="s">
        <v>289</v>
      </c>
      <c r="E131" s="25" t="b">
        <f aca="false">FALSE()</f>
        <v>0</v>
      </c>
      <c r="F131" s="25" t="b">
        <f aca="false">FALSE()</f>
        <v>0</v>
      </c>
      <c r="G131" s="14"/>
      <c r="H131" s="14"/>
      <c r="I131" s="14"/>
      <c r="J131" s="21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customFormat="false" ht="26.25" hidden="false" customHeight="false" outlineLevel="0" collapsed="false">
      <c r="A132" s="3"/>
      <c r="B132" s="26" t="str">
        <f aca="false">HYPERLINK(CONCATENATE(VLOOKUP(C132,'Product Based Startups'!C:D,2,FALSE())),C132)</f>
        <v>Bellman Ford Algorithm</v>
      </c>
      <c r="C132" s="14" t="s">
        <v>290</v>
      </c>
      <c r="D132" s="26" t="s">
        <v>291</v>
      </c>
      <c r="E132" s="25" t="b">
        <f aca="false">FALSE()</f>
        <v>0</v>
      </c>
      <c r="F132" s="25" t="b">
        <f aca="false">FALSE()</f>
        <v>0</v>
      </c>
      <c r="G132" s="14"/>
      <c r="H132" s="14"/>
      <c r="I132" s="14"/>
      <c r="J132" s="21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customFormat="false" ht="26.25" hidden="false" customHeight="false" outlineLevel="0" collapsed="false">
      <c r="A133" s="3"/>
      <c r="B133" s="26" t="str">
        <f aca="false">HYPERLINK(CONCATENATE(VLOOKUP(C133,'Product Based Startups'!C:D,2,FALSE())),C133)</f>
        <v>Floyd Warshall Algorithm</v>
      </c>
      <c r="C133" s="14" t="s">
        <v>292</v>
      </c>
      <c r="D133" s="26" t="s">
        <v>293</v>
      </c>
      <c r="E133" s="25" t="b">
        <f aca="false">FALSE()</f>
        <v>0</v>
      </c>
      <c r="F133" s="25" t="b">
        <f aca="false">FALSE()</f>
        <v>0</v>
      </c>
      <c r="G133" s="14"/>
      <c r="H133" s="14"/>
      <c r="I133" s="14"/>
      <c r="J133" s="21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customFormat="false" ht="12.75" hidden="false" customHeight="false" outlineLevel="0" collapsed="false">
      <c r="A134" s="3"/>
      <c r="B134" s="14"/>
      <c r="C134" s="14"/>
      <c r="D134" s="14"/>
      <c r="E134" s="14"/>
      <c r="F134" s="14"/>
      <c r="G134" s="14"/>
      <c r="H134" s="14"/>
      <c r="I134" s="14"/>
      <c r="J134" s="21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customFormat="false" ht="12.75" hidden="false" customHeight="false" outlineLevel="0" collapsed="false">
      <c r="A135" s="3"/>
      <c r="B135" s="14"/>
      <c r="C135" s="14"/>
      <c r="D135" s="14"/>
      <c r="E135" s="14"/>
      <c r="F135" s="14"/>
      <c r="G135" s="14"/>
      <c r="H135" s="14"/>
      <c r="I135" s="14"/>
      <c r="J135" s="21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customFormat="false" ht="12.75" hidden="false" customHeight="false" outlineLevel="0" collapsed="false">
      <c r="A136" s="3"/>
      <c r="B136" s="14"/>
      <c r="C136" s="14"/>
      <c r="D136" s="14"/>
      <c r="E136" s="14"/>
      <c r="F136" s="14"/>
      <c r="G136" s="14"/>
      <c r="H136" s="14"/>
      <c r="I136" s="14"/>
      <c r="J136" s="21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customFormat="false" ht="12.75" hidden="false" customHeight="false" outlineLevel="0" collapsed="false">
      <c r="A137" s="3"/>
      <c r="B137" s="14"/>
      <c r="C137" s="14"/>
      <c r="D137" s="14"/>
      <c r="E137" s="14"/>
      <c r="F137" s="14"/>
      <c r="G137" s="14"/>
      <c r="H137" s="14"/>
      <c r="I137" s="14"/>
      <c r="J137" s="21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customFormat="false" ht="12.75" hidden="false" customHeight="false" outlineLevel="0" collapsed="false">
      <c r="A138" s="3"/>
      <c r="B138" s="14"/>
      <c r="C138" s="14"/>
      <c r="D138" s="14"/>
      <c r="E138" s="14"/>
      <c r="F138" s="14"/>
      <c r="G138" s="14"/>
      <c r="H138" s="14"/>
      <c r="I138" s="14"/>
      <c r="J138" s="21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customFormat="false" ht="12.75" hidden="false" customHeight="false" outlineLevel="0" collapsed="false">
      <c r="A139" s="3"/>
      <c r="B139" s="14"/>
      <c r="C139" s="14"/>
      <c r="D139" s="14"/>
      <c r="E139" s="14"/>
      <c r="F139" s="14"/>
      <c r="G139" s="14"/>
      <c r="H139" s="14"/>
      <c r="I139" s="14"/>
      <c r="J139" s="21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customFormat="false" ht="12.75" hidden="false" customHeight="false" outlineLevel="0" collapsed="false">
      <c r="A140" s="3"/>
      <c r="B140" s="14"/>
      <c r="C140" s="14"/>
      <c r="D140" s="14"/>
      <c r="E140" s="14"/>
      <c r="F140" s="14"/>
      <c r="G140" s="14"/>
      <c r="H140" s="14"/>
      <c r="I140" s="14"/>
      <c r="J140" s="21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customFormat="false" ht="12.75" hidden="false" customHeight="false" outlineLevel="0" collapsed="false">
      <c r="A141" s="3"/>
      <c r="B141" s="14"/>
      <c r="C141" s="14"/>
      <c r="D141" s="14"/>
      <c r="E141" s="14"/>
      <c r="F141" s="14"/>
      <c r="G141" s="14"/>
      <c r="H141" s="14"/>
      <c r="I141" s="14"/>
      <c r="J141" s="21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customFormat="false" ht="12.75" hidden="false" customHeight="false" outlineLevel="0" collapsed="false">
      <c r="A142" s="3"/>
      <c r="B142" s="14"/>
      <c r="C142" s="14"/>
      <c r="D142" s="14"/>
      <c r="E142" s="14"/>
      <c r="F142" s="14"/>
      <c r="G142" s="14"/>
      <c r="H142" s="14"/>
      <c r="I142" s="14"/>
      <c r="J142" s="21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customFormat="false" ht="12.75" hidden="false" customHeight="false" outlineLevel="0" collapsed="false">
      <c r="A143" s="3"/>
      <c r="B143" s="14"/>
      <c r="C143" s="14"/>
      <c r="D143" s="14"/>
      <c r="E143" s="14"/>
      <c r="F143" s="14"/>
      <c r="G143" s="14"/>
      <c r="H143" s="14"/>
      <c r="I143" s="14"/>
      <c r="J143" s="21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customFormat="false" ht="12.75" hidden="false" customHeight="false" outlineLevel="0" collapsed="false">
      <c r="A144" s="3"/>
      <c r="B144" s="14"/>
      <c r="C144" s="14"/>
      <c r="D144" s="14"/>
      <c r="E144" s="14"/>
      <c r="F144" s="14"/>
      <c r="G144" s="14"/>
      <c r="H144" s="14"/>
      <c r="I144" s="14"/>
      <c r="J144" s="21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customFormat="false" ht="12.75" hidden="false" customHeight="false" outlineLevel="0" collapsed="false">
      <c r="A145" s="3"/>
      <c r="B145" s="14"/>
      <c r="C145" s="14"/>
      <c r="D145" s="14"/>
      <c r="E145" s="14"/>
      <c r="F145" s="14"/>
      <c r="G145" s="14"/>
      <c r="H145" s="14"/>
      <c r="I145" s="14"/>
      <c r="J145" s="21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customFormat="false" ht="12.75" hidden="false" customHeight="false" outlineLevel="0" collapsed="false">
      <c r="A146" s="3"/>
      <c r="B146" s="14"/>
      <c r="C146" s="14"/>
      <c r="D146" s="14"/>
      <c r="E146" s="14"/>
      <c r="F146" s="14"/>
      <c r="G146" s="14"/>
      <c r="H146" s="14"/>
      <c r="I146" s="14"/>
      <c r="J146" s="21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customFormat="false" ht="12.75" hidden="false" customHeight="false" outlineLevel="0" collapsed="false">
      <c r="A147" s="3"/>
      <c r="B147" s="14"/>
      <c r="C147" s="14"/>
      <c r="D147" s="14"/>
      <c r="E147" s="14"/>
      <c r="F147" s="14"/>
      <c r="G147" s="14"/>
      <c r="H147" s="14"/>
      <c r="I147" s="14"/>
      <c r="J147" s="21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customFormat="false" ht="12.75" hidden="false" customHeight="false" outlineLevel="0" collapsed="false">
      <c r="A148" s="3"/>
      <c r="B148" s="14"/>
      <c r="C148" s="14"/>
      <c r="D148" s="14"/>
      <c r="E148" s="14"/>
      <c r="F148" s="14"/>
      <c r="G148" s="14"/>
      <c r="H148" s="14"/>
      <c r="I148" s="14"/>
      <c r="J148" s="21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customFormat="false" ht="12.75" hidden="false" customHeight="false" outlineLevel="0" collapsed="false">
      <c r="A149" s="3"/>
      <c r="B149" s="14"/>
      <c r="C149" s="14"/>
      <c r="D149" s="14"/>
      <c r="E149" s="14"/>
      <c r="F149" s="14"/>
      <c r="G149" s="14"/>
      <c r="H149" s="14"/>
      <c r="I149" s="14"/>
      <c r="J149" s="21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customFormat="false" ht="12.75" hidden="false" customHeight="false" outlineLevel="0" collapsed="false">
      <c r="A150" s="3"/>
      <c r="B150" s="14"/>
      <c r="C150" s="14"/>
      <c r="D150" s="14"/>
      <c r="E150" s="14"/>
      <c r="F150" s="14"/>
      <c r="G150" s="14"/>
      <c r="H150" s="14"/>
      <c r="I150" s="14"/>
      <c r="J150" s="21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customFormat="false" ht="12.75" hidden="false" customHeight="false" outlineLevel="0" collapsed="false">
      <c r="A151" s="3"/>
      <c r="B151" s="14"/>
      <c r="C151" s="14"/>
      <c r="D151" s="14"/>
      <c r="E151" s="14"/>
      <c r="F151" s="14"/>
      <c r="G151" s="14"/>
      <c r="H151" s="14"/>
      <c r="I151" s="14"/>
      <c r="J151" s="21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customFormat="false" ht="12.75" hidden="false" customHeight="false" outlineLevel="0" collapsed="false">
      <c r="A152" s="3"/>
      <c r="B152" s="14"/>
      <c r="C152" s="14"/>
      <c r="D152" s="14"/>
      <c r="E152" s="14"/>
      <c r="F152" s="14"/>
      <c r="G152" s="14"/>
      <c r="H152" s="14"/>
      <c r="I152" s="14"/>
      <c r="J152" s="21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customFormat="false" ht="12.75" hidden="false" customHeight="false" outlineLevel="0" collapsed="false">
      <c r="A153" s="3"/>
      <c r="B153" s="14"/>
      <c r="C153" s="14"/>
      <c r="D153" s="14"/>
      <c r="E153" s="14"/>
      <c r="F153" s="14"/>
      <c r="G153" s="14"/>
      <c r="H153" s="14"/>
      <c r="I153" s="14"/>
      <c r="J153" s="21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customFormat="false" ht="12.75" hidden="false" customHeight="false" outlineLevel="0" collapsed="false">
      <c r="A154" s="3"/>
      <c r="B154" s="14"/>
      <c r="C154" s="14"/>
      <c r="D154" s="14"/>
      <c r="E154" s="14"/>
      <c r="F154" s="14"/>
      <c r="G154" s="14"/>
      <c r="H154" s="14"/>
      <c r="I154" s="14"/>
      <c r="J154" s="21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customFormat="false" ht="12.75" hidden="false" customHeight="false" outlineLevel="0" collapsed="false">
      <c r="A155" s="3"/>
      <c r="B155" s="14"/>
      <c r="C155" s="14"/>
      <c r="D155" s="14"/>
      <c r="E155" s="14"/>
      <c r="F155" s="14"/>
      <c r="G155" s="14"/>
      <c r="H155" s="14"/>
      <c r="I155" s="14"/>
      <c r="J155" s="21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customFormat="false" ht="12.75" hidden="false" customHeight="false" outlineLevel="0" collapsed="false">
      <c r="A156" s="3"/>
      <c r="B156" s="14"/>
      <c r="C156" s="14"/>
      <c r="D156" s="14"/>
      <c r="E156" s="14"/>
      <c r="F156" s="14"/>
      <c r="G156" s="14"/>
      <c r="H156" s="14"/>
      <c r="I156" s="14"/>
      <c r="J156" s="21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customFormat="false" ht="12.75" hidden="false" customHeight="false" outlineLevel="0" collapsed="false">
      <c r="A157" s="3"/>
      <c r="B157" s="14"/>
      <c r="C157" s="14"/>
      <c r="D157" s="14"/>
      <c r="E157" s="14"/>
      <c r="F157" s="14"/>
      <c r="G157" s="14"/>
      <c r="H157" s="14"/>
      <c r="I157" s="14"/>
      <c r="J157" s="21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customFormat="false" ht="12.75" hidden="false" customHeight="false" outlineLevel="0" collapsed="false">
      <c r="A158" s="3"/>
      <c r="B158" s="14"/>
      <c r="C158" s="14"/>
      <c r="D158" s="14"/>
      <c r="E158" s="14"/>
      <c r="F158" s="14"/>
      <c r="G158" s="14"/>
      <c r="H158" s="14"/>
      <c r="I158" s="14"/>
      <c r="J158" s="21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customFormat="false" ht="12.75" hidden="false" customHeight="false" outlineLevel="0" collapsed="false">
      <c r="A159" s="3"/>
      <c r="B159" s="14"/>
      <c r="C159" s="14"/>
      <c r="D159" s="14"/>
      <c r="E159" s="14"/>
      <c r="F159" s="14"/>
      <c r="G159" s="14"/>
      <c r="H159" s="14"/>
      <c r="I159" s="14"/>
      <c r="J159" s="21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customFormat="false" ht="12.75" hidden="false" customHeight="false" outlineLevel="0" collapsed="false">
      <c r="A160" s="3"/>
      <c r="B160" s="14"/>
      <c r="C160" s="14"/>
      <c r="D160" s="14"/>
      <c r="E160" s="14"/>
      <c r="F160" s="14"/>
      <c r="G160" s="14"/>
      <c r="H160" s="14"/>
      <c r="I160" s="14"/>
      <c r="J160" s="21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customFormat="false" ht="12.75" hidden="false" customHeight="false" outlineLevel="0" collapsed="false">
      <c r="A161" s="3"/>
      <c r="B161" s="14"/>
      <c r="C161" s="14"/>
      <c r="D161" s="14"/>
      <c r="E161" s="14"/>
      <c r="F161" s="14"/>
      <c r="G161" s="14"/>
      <c r="H161" s="14"/>
      <c r="I161" s="14"/>
      <c r="J161" s="21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customFormat="false" ht="12.75" hidden="false" customHeight="false" outlineLevel="0" collapsed="false">
      <c r="A162" s="3"/>
      <c r="B162" s="14"/>
      <c r="C162" s="14"/>
      <c r="D162" s="14"/>
      <c r="E162" s="14"/>
      <c r="F162" s="14"/>
      <c r="G162" s="14"/>
      <c r="H162" s="14"/>
      <c r="I162" s="14"/>
      <c r="J162" s="21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customFormat="false" ht="12.75" hidden="false" customHeight="false" outlineLevel="0" collapsed="false">
      <c r="A163" s="3"/>
      <c r="B163" s="14"/>
      <c r="C163" s="14"/>
      <c r="D163" s="14"/>
      <c r="E163" s="14"/>
      <c r="F163" s="14"/>
      <c r="G163" s="14"/>
      <c r="H163" s="14"/>
      <c r="I163" s="14"/>
      <c r="J163" s="21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customFormat="false" ht="12.75" hidden="false" customHeight="false" outlineLevel="0" collapsed="false">
      <c r="A164" s="3"/>
      <c r="B164" s="14"/>
      <c r="C164" s="14"/>
      <c r="D164" s="14"/>
      <c r="E164" s="14"/>
      <c r="F164" s="14"/>
      <c r="G164" s="14"/>
      <c r="H164" s="14"/>
      <c r="I164" s="14"/>
      <c r="J164" s="21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customFormat="false" ht="12.75" hidden="false" customHeight="false" outlineLevel="0" collapsed="false">
      <c r="A165" s="3"/>
      <c r="B165" s="14"/>
      <c r="C165" s="14"/>
      <c r="D165" s="14"/>
      <c r="E165" s="14"/>
      <c r="F165" s="14"/>
      <c r="G165" s="14"/>
      <c r="H165" s="14"/>
      <c r="I165" s="14"/>
      <c r="J165" s="21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customFormat="false" ht="12.75" hidden="false" customHeight="false" outlineLevel="0" collapsed="false">
      <c r="A166" s="3"/>
      <c r="B166" s="14"/>
      <c r="C166" s="14"/>
      <c r="D166" s="14"/>
      <c r="E166" s="14"/>
      <c r="F166" s="14"/>
      <c r="G166" s="14"/>
      <c r="H166" s="14"/>
      <c r="I166" s="14"/>
      <c r="J166" s="21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customFormat="false" ht="12.75" hidden="false" customHeight="false" outlineLevel="0" collapsed="false">
      <c r="A167" s="3"/>
      <c r="B167" s="14"/>
      <c r="C167" s="14"/>
      <c r="D167" s="14"/>
      <c r="E167" s="14"/>
      <c r="F167" s="14"/>
      <c r="G167" s="14"/>
      <c r="H167" s="14"/>
      <c r="I167" s="14"/>
      <c r="J167" s="21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customFormat="false" ht="12.75" hidden="false" customHeight="false" outlineLevel="0" collapsed="false">
      <c r="A168" s="3"/>
      <c r="B168" s="14"/>
      <c r="C168" s="14"/>
      <c r="D168" s="14"/>
      <c r="E168" s="14"/>
      <c r="F168" s="14"/>
      <c r="G168" s="14"/>
      <c r="H168" s="14"/>
      <c r="I168" s="14"/>
      <c r="J168" s="21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customFormat="false" ht="12.75" hidden="false" customHeight="false" outlineLevel="0" collapsed="false">
      <c r="A169" s="3"/>
      <c r="B169" s="14"/>
      <c r="C169" s="14"/>
      <c r="D169" s="14"/>
      <c r="E169" s="14"/>
      <c r="F169" s="14"/>
      <c r="G169" s="14"/>
      <c r="H169" s="14"/>
      <c r="I169" s="14"/>
      <c r="J169" s="21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customFormat="false" ht="12.75" hidden="false" customHeight="false" outlineLevel="0" collapsed="false">
      <c r="A170" s="3"/>
      <c r="B170" s="14"/>
      <c r="C170" s="14"/>
      <c r="D170" s="14"/>
      <c r="E170" s="14"/>
      <c r="F170" s="14"/>
      <c r="G170" s="14"/>
      <c r="H170" s="14"/>
      <c r="I170" s="14"/>
      <c r="J170" s="21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customFormat="false" ht="12.75" hidden="false" customHeight="false" outlineLevel="0" collapsed="false">
      <c r="A171" s="3"/>
      <c r="B171" s="14"/>
      <c r="C171" s="14"/>
      <c r="D171" s="14"/>
      <c r="E171" s="14"/>
      <c r="F171" s="14"/>
      <c r="G171" s="14"/>
      <c r="H171" s="14"/>
      <c r="I171" s="14"/>
      <c r="J171" s="21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customFormat="false" ht="12.75" hidden="false" customHeight="false" outlineLevel="0" collapsed="false">
      <c r="A172" s="3"/>
      <c r="B172" s="14"/>
      <c r="C172" s="14"/>
      <c r="D172" s="14"/>
      <c r="E172" s="14"/>
      <c r="F172" s="14"/>
      <c r="G172" s="14"/>
      <c r="H172" s="14"/>
      <c r="I172" s="14"/>
      <c r="J172" s="21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customFormat="false" ht="12.75" hidden="false" customHeight="false" outlineLevel="0" collapsed="false">
      <c r="A173" s="3"/>
      <c r="B173" s="14"/>
      <c r="C173" s="14"/>
      <c r="D173" s="14"/>
      <c r="E173" s="14"/>
      <c r="F173" s="14"/>
      <c r="G173" s="14"/>
      <c r="H173" s="14"/>
      <c r="I173" s="14"/>
      <c r="J173" s="21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customFormat="false" ht="12.75" hidden="false" customHeight="false" outlineLevel="0" collapsed="false">
      <c r="A174" s="3"/>
      <c r="B174" s="14"/>
      <c r="C174" s="14"/>
      <c r="D174" s="14"/>
      <c r="E174" s="14"/>
      <c r="F174" s="14"/>
      <c r="G174" s="14"/>
      <c r="H174" s="14"/>
      <c r="I174" s="14"/>
      <c r="J174" s="21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customFormat="false" ht="12.75" hidden="false" customHeight="false" outlineLevel="0" collapsed="false">
      <c r="A175" s="3"/>
      <c r="B175" s="14"/>
      <c r="C175" s="14"/>
      <c r="D175" s="14"/>
      <c r="E175" s="14"/>
      <c r="F175" s="14"/>
      <c r="G175" s="14"/>
      <c r="H175" s="14"/>
      <c r="I175" s="14"/>
      <c r="J175" s="21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customFormat="false" ht="12.75" hidden="false" customHeight="false" outlineLevel="0" collapsed="false">
      <c r="A176" s="3"/>
      <c r="B176" s="14"/>
      <c r="C176" s="14"/>
      <c r="D176" s="14"/>
      <c r="E176" s="14"/>
      <c r="F176" s="14"/>
      <c r="G176" s="14"/>
      <c r="H176" s="14"/>
      <c r="I176" s="14"/>
      <c r="J176" s="21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customFormat="false" ht="12.75" hidden="false" customHeight="false" outlineLevel="0" collapsed="false">
      <c r="A177" s="3"/>
      <c r="B177" s="14"/>
      <c r="C177" s="14"/>
      <c r="D177" s="14"/>
      <c r="E177" s="14"/>
      <c r="F177" s="14"/>
      <c r="G177" s="14"/>
      <c r="H177" s="14"/>
      <c r="I177" s="14"/>
      <c r="J177" s="21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customFormat="false" ht="12.75" hidden="false" customHeight="false" outlineLevel="0" collapsed="false">
      <c r="A178" s="3"/>
      <c r="B178" s="14"/>
      <c r="C178" s="14"/>
      <c r="D178" s="14"/>
      <c r="E178" s="14"/>
      <c r="F178" s="14"/>
      <c r="G178" s="14"/>
      <c r="H178" s="14"/>
      <c r="I178" s="14"/>
      <c r="J178" s="21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customFormat="false" ht="12.75" hidden="false" customHeight="false" outlineLevel="0" collapsed="false">
      <c r="A179" s="3"/>
      <c r="B179" s="14"/>
      <c r="C179" s="14"/>
      <c r="D179" s="14"/>
      <c r="E179" s="14"/>
      <c r="F179" s="14"/>
      <c r="G179" s="14"/>
      <c r="H179" s="14"/>
      <c r="I179" s="14"/>
      <c r="J179" s="21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customFormat="false" ht="12.75" hidden="false" customHeight="false" outlineLevel="0" collapsed="false">
      <c r="A180" s="3"/>
      <c r="B180" s="14"/>
      <c r="C180" s="14"/>
      <c r="D180" s="14"/>
      <c r="E180" s="14"/>
      <c r="F180" s="14"/>
      <c r="G180" s="14"/>
      <c r="H180" s="14"/>
      <c r="I180" s="14"/>
      <c r="J180" s="21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customFormat="false" ht="12.75" hidden="false" customHeight="false" outlineLevel="0" collapsed="false">
      <c r="A181" s="3"/>
      <c r="B181" s="14"/>
      <c r="C181" s="14"/>
      <c r="D181" s="14"/>
      <c r="E181" s="14"/>
      <c r="F181" s="14"/>
      <c r="G181" s="14"/>
      <c r="H181" s="14"/>
      <c r="I181" s="14"/>
      <c r="J181" s="21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customFormat="false" ht="12.75" hidden="false" customHeight="false" outlineLevel="0" collapsed="false">
      <c r="A182" s="3"/>
      <c r="B182" s="14"/>
      <c r="C182" s="14"/>
      <c r="D182" s="14"/>
      <c r="E182" s="14"/>
      <c r="F182" s="14"/>
      <c r="G182" s="14"/>
      <c r="H182" s="14"/>
      <c r="I182" s="14"/>
      <c r="J182" s="21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customFormat="false" ht="12.75" hidden="false" customHeight="false" outlineLevel="0" collapsed="false">
      <c r="A183" s="3"/>
      <c r="B183" s="14"/>
      <c r="C183" s="14"/>
      <c r="D183" s="14"/>
      <c r="E183" s="14"/>
      <c r="F183" s="14"/>
      <c r="G183" s="14"/>
      <c r="H183" s="14"/>
      <c r="I183" s="14"/>
      <c r="J183" s="21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customFormat="false" ht="12.75" hidden="false" customHeight="false" outlineLevel="0" collapsed="false">
      <c r="A184" s="3"/>
      <c r="B184" s="14"/>
      <c r="C184" s="14"/>
      <c r="D184" s="14"/>
      <c r="E184" s="14"/>
      <c r="F184" s="14"/>
      <c r="G184" s="14"/>
      <c r="H184" s="14"/>
      <c r="I184" s="14"/>
      <c r="J184" s="21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customFormat="false" ht="12.75" hidden="false" customHeight="false" outlineLevel="0" collapsed="false">
      <c r="A185" s="3"/>
      <c r="B185" s="14"/>
      <c r="C185" s="14"/>
      <c r="D185" s="14"/>
      <c r="E185" s="14"/>
      <c r="F185" s="14"/>
      <c r="G185" s="14"/>
      <c r="H185" s="14"/>
      <c r="I185" s="14"/>
      <c r="J185" s="21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customFormat="false" ht="12.75" hidden="false" customHeight="false" outlineLevel="0" collapsed="false">
      <c r="A186" s="3"/>
      <c r="B186" s="14"/>
      <c r="C186" s="14"/>
      <c r="D186" s="14"/>
      <c r="E186" s="14"/>
      <c r="F186" s="14"/>
      <c r="G186" s="14"/>
      <c r="H186" s="14"/>
      <c r="I186" s="14"/>
      <c r="J186" s="21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customFormat="false" ht="12.75" hidden="false" customHeight="false" outlineLevel="0" collapsed="false">
      <c r="A187" s="3"/>
      <c r="B187" s="14"/>
      <c r="C187" s="14"/>
      <c r="D187" s="14"/>
      <c r="E187" s="14"/>
      <c r="F187" s="14"/>
      <c r="G187" s="14"/>
      <c r="H187" s="14"/>
      <c r="I187" s="14"/>
      <c r="J187" s="21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customFormat="false" ht="12.75" hidden="false" customHeight="false" outlineLevel="0" collapsed="false">
      <c r="A188" s="3"/>
      <c r="B188" s="14"/>
      <c r="C188" s="14"/>
      <c r="D188" s="14"/>
      <c r="E188" s="14"/>
      <c r="F188" s="14"/>
      <c r="G188" s="14"/>
      <c r="H188" s="14"/>
      <c r="I188" s="14"/>
      <c r="J188" s="21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customFormat="false" ht="12.75" hidden="false" customHeight="false" outlineLevel="0" collapsed="false">
      <c r="A189" s="3"/>
      <c r="B189" s="14"/>
      <c r="C189" s="14"/>
      <c r="D189" s="14"/>
      <c r="E189" s="14"/>
      <c r="F189" s="14"/>
      <c r="G189" s="14"/>
      <c r="H189" s="14"/>
      <c r="I189" s="14"/>
      <c r="J189" s="21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customFormat="false" ht="12.75" hidden="false" customHeight="false" outlineLevel="0" collapsed="false">
      <c r="A190" s="3"/>
      <c r="B190" s="14"/>
      <c r="C190" s="14"/>
      <c r="D190" s="14"/>
      <c r="E190" s="14"/>
      <c r="F190" s="14"/>
      <c r="G190" s="14"/>
      <c r="H190" s="14"/>
      <c r="I190" s="14"/>
      <c r="J190" s="21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customFormat="false" ht="12.75" hidden="false" customHeight="false" outlineLevel="0" collapsed="false">
      <c r="A191" s="3"/>
      <c r="B191" s="14"/>
      <c r="C191" s="14"/>
      <c r="D191" s="14"/>
      <c r="E191" s="14"/>
      <c r="F191" s="14"/>
      <c r="G191" s="14"/>
      <c r="H191" s="14"/>
      <c r="I191" s="14"/>
      <c r="J191" s="21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customFormat="false" ht="12.75" hidden="false" customHeight="false" outlineLevel="0" collapsed="false">
      <c r="A192" s="3"/>
      <c r="B192" s="14"/>
      <c r="C192" s="14"/>
      <c r="D192" s="14"/>
      <c r="E192" s="14"/>
      <c r="F192" s="14"/>
      <c r="G192" s="14"/>
      <c r="H192" s="14"/>
      <c r="I192" s="14"/>
      <c r="J192" s="21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customFormat="false" ht="12.75" hidden="false" customHeight="false" outlineLevel="0" collapsed="false">
      <c r="A193" s="3"/>
      <c r="B193" s="14"/>
      <c r="C193" s="14"/>
      <c r="D193" s="14"/>
      <c r="E193" s="14"/>
      <c r="F193" s="14"/>
      <c r="G193" s="14"/>
      <c r="H193" s="14"/>
      <c r="I193" s="14"/>
      <c r="J193" s="21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customFormat="false" ht="12.75" hidden="false" customHeight="false" outlineLevel="0" collapsed="false">
      <c r="A194" s="3"/>
      <c r="B194" s="14"/>
      <c r="C194" s="14"/>
      <c r="D194" s="14"/>
      <c r="E194" s="14"/>
      <c r="F194" s="14"/>
      <c r="G194" s="14"/>
      <c r="H194" s="14"/>
      <c r="I194" s="14"/>
      <c r="J194" s="21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customFormat="false" ht="12.75" hidden="false" customHeight="false" outlineLevel="0" collapsed="false">
      <c r="A195" s="3"/>
      <c r="B195" s="14"/>
      <c r="C195" s="14"/>
      <c r="D195" s="14"/>
      <c r="E195" s="14"/>
      <c r="F195" s="14"/>
      <c r="G195" s="14"/>
      <c r="H195" s="14"/>
      <c r="I195" s="14"/>
      <c r="J195" s="21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customFormat="false" ht="12.75" hidden="false" customHeight="false" outlineLevel="0" collapsed="false">
      <c r="A196" s="3"/>
      <c r="B196" s="14"/>
      <c r="C196" s="14"/>
      <c r="D196" s="14"/>
      <c r="E196" s="14"/>
      <c r="F196" s="14"/>
      <c r="G196" s="14"/>
      <c r="H196" s="14"/>
      <c r="I196" s="14"/>
      <c r="J196" s="21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customFormat="false" ht="12.75" hidden="false" customHeight="false" outlineLevel="0" collapsed="false">
      <c r="A197" s="3"/>
      <c r="B197" s="14"/>
      <c r="C197" s="14"/>
      <c r="D197" s="14"/>
      <c r="E197" s="14"/>
      <c r="F197" s="14"/>
      <c r="G197" s="14"/>
      <c r="H197" s="14"/>
      <c r="I197" s="14"/>
      <c r="J197" s="21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customFormat="false" ht="12.75" hidden="false" customHeight="false" outlineLevel="0" collapsed="false">
      <c r="A198" s="3"/>
      <c r="B198" s="14"/>
      <c r="C198" s="14"/>
      <c r="D198" s="14"/>
      <c r="E198" s="14"/>
      <c r="F198" s="14"/>
      <c r="G198" s="14"/>
      <c r="H198" s="14"/>
      <c r="I198" s="14"/>
      <c r="J198" s="21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customFormat="false" ht="12.75" hidden="false" customHeight="false" outlineLevel="0" collapsed="false">
      <c r="A199" s="3"/>
      <c r="B199" s="14"/>
      <c r="C199" s="14"/>
      <c r="D199" s="14"/>
      <c r="E199" s="14"/>
      <c r="F199" s="14"/>
      <c r="G199" s="14"/>
      <c r="H199" s="14"/>
      <c r="I199" s="14"/>
      <c r="J199" s="21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customFormat="false" ht="12.75" hidden="false" customHeight="false" outlineLevel="0" collapsed="false">
      <c r="A200" s="3"/>
      <c r="B200" s="14"/>
      <c r="C200" s="14"/>
      <c r="D200" s="14"/>
      <c r="E200" s="14"/>
      <c r="F200" s="14"/>
      <c r="G200" s="14"/>
      <c r="H200" s="14"/>
      <c r="I200" s="14"/>
      <c r="J200" s="21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customFormat="false" ht="12.75" hidden="false" customHeight="false" outlineLevel="0" collapsed="false">
      <c r="A201" s="3"/>
      <c r="B201" s="14"/>
      <c r="C201" s="14"/>
      <c r="D201" s="14"/>
      <c r="E201" s="14"/>
      <c r="F201" s="14"/>
      <c r="G201" s="14"/>
      <c r="H201" s="14"/>
      <c r="I201" s="14"/>
      <c r="J201" s="21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customFormat="false" ht="12.75" hidden="false" customHeight="false" outlineLevel="0" collapsed="false">
      <c r="A202" s="3"/>
      <c r="B202" s="14"/>
      <c r="C202" s="14"/>
      <c r="D202" s="14"/>
      <c r="E202" s="14"/>
      <c r="F202" s="14"/>
      <c r="G202" s="14"/>
      <c r="H202" s="14"/>
      <c r="I202" s="14"/>
      <c r="J202" s="21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customFormat="false" ht="12.75" hidden="false" customHeight="false" outlineLevel="0" collapsed="false">
      <c r="A203" s="3"/>
      <c r="B203" s="14"/>
      <c r="C203" s="14"/>
      <c r="D203" s="14"/>
      <c r="E203" s="14"/>
      <c r="F203" s="14"/>
      <c r="G203" s="14"/>
      <c r="H203" s="14"/>
      <c r="I203" s="14"/>
      <c r="J203" s="21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customFormat="false" ht="12.75" hidden="false" customHeight="false" outlineLevel="0" collapsed="false">
      <c r="A204" s="3"/>
      <c r="B204" s="14"/>
      <c r="C204" s="14"/>
      <c r="D204" s="14"/>
      <c r="E204" s="14"/>
      <c r="F204" s="14"/>
      <c r="G204" s="14"/>
      <c r="H204" s="14"/>
      <c r="I204" s="14"/>
      <c r="J204" s="21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customFormat="false" ht="12.75" hidden="false" customHeight="false" outlineLevel="0" collapsed="false">
      <c r="A205" s="3"/>
      <c r="B205" s="14"/>
      <c r="C205" s="14"/>
      <c r="D205" s="14"/>
      <c r="E205" s="14"/>
      <c r="F205" s="14"/>
      <c r="G205" s="14"/>
      <c r="H205" s="14"/>
      <c r="I205" s="14"/>
      <c r="J205" s="21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customFormat="false" ht="12.75" hidden="false" customHeight="false" outlineLevel="0" collapsed="false">
      <c r="A206" s="3"/>
      <c r="B206" s="14"/>
      <c r="C206" s="14"/>
      <c r="D206" s="14"/>
      <c r="E206" s="14"/>
      <c r="F206" s="14"/>
      <c r="G206" s="14"/>
      <c r="H206" s="14"/>
      <c r="I206" s="14"/>
      <c r="J206" s="21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customFormat="false" ht="12.75" hidden="false" customHeight="false" outlineLevel="0" collapsed="false">
      <c r="A207" s="3"/>
      <c r="B207" s="14"/>
      <c r="C207" s="14"/>
      <c r="D207" s="14"/>
      <c r="E207" s="14"/>
      <c r="F207" s="14"/>
      <c r="G207" s="14"/>
      <c r="H207" s="14"/>
      <c r="I207" s="14"/>
      <c r="J207" s="21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customFormat="false" ht="12.75" hidden="false" customHeight="false" outlineLevel="0" collapsed="false">
      <c r="A208" s="3"/>
      <c r="B208" s="14"/>
      <c r="C208" s="14"/>
      <c r="D208" s="14"/>
      <c r="E208" s="14"/>
      <c r="F208" s="14"/>
      <c r="G208" s="14"/>
      <c r="H208" s="14"/>
      <c r="I208" s="14"/>
      <c r="J208" s="21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customFormat="false" ht="12.75" hidden="false" customHeight="false" outlineLevel="0" collapsed="false">
      <c r="A209" s="3"/>
      <c r="B209" s="14"/>
      <c r="C209" s="14"/>
      <c r="D209" s="14"/>
      <c r="E209" s="14"/>
      <c r="F209" s="14"/>
      <c r="G209" s="14"/>
      <c r="H209" s="14"/>
      <c r="I209" s="14"/>
      <c r="J209" s="21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customFormat="false" ht="12.75" hidden="false" customHeight="false" outlineLevel="0" collapsed="false">
      <c r="A210" s="3"/>
      <c r="B210" s="14"/>
      <c r="C210" s="14"/>
      <c r="D210" s="14"/>
      <c r="E210" s="14"/>
      <c r="F210" s="14"/>
      <c r="G210" s="14"/>
      <c r="H210" s="14"/>
      <c r="I210" s="14"/>
      <c r="J210" s="21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customFormat="false" ht="12.75" hidden="false" customHeight="false" outlineLevel="0" collapsed="false">
      <c r="A211" s="3"/>
      <c r="B211" s="14"/>
      <c r="C211" s="14"/>
      <c r="D211" s="14"/>
      <c r="E211" s="14"/>
      <c r="F211" s="14"/>
      <c r="G211" s="14"/>
      <c r="H211" s="14"/>
      <c r="I211" s="14"/>
      <c r="J211" s="21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customFormat="false" ht="12.75" hidden="false" customHeight="false" outlineLevel="0" collapsed="false">
      <c r="A212" s="3"/>
      <c r="B212" s="14"/>
      <c r="C212" s="14"/>
      <c r="D212" s="14"/>
      <c r="E212" s="14"/>
      <c r="F212" s="14"/>
      <c r="G212" s="14"/>
      <c r="H212" s="14"/>
      <c r="I212" s="14"/>
      <c r="J212" s="21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customFormat="false" ht="12.75" hidden="false" customHeight="false" outlineLevel="0" collapsed="false">
      <c r="A213" s="3"/>
      <c r="B213" s="14"/>
      <c r="C213" s="14"/>
      <c r="D213" s="14"/>
      <c r="E213" s="14"/>
      <c r="F213" s="14"/>
      <c r="G213" s="14"/>
      <c r="H213" s="14"/>
      <c r="I213" s="14"/>
      <c r="J213" s="21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customFormat="false" ht="12.75" hidden="false" customHeight="false" outlineLevel="0" collapsed="false">
      <c r="A214" s="3"/>
      <c r="B214" s="14"/>
      <c r="C214" s="14"/>
      <c r="D214" s="14"/>
      <c r="E214" s="14"/>
      <c r="F214" s="14"/>
      <c r="G214" s="14"/>
      <c r="H214" s="14"/>
      <c r="I214" s="14"/>
      <c r="J214" s="21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customFormat="false" ht="12.75" hidden="false" customHeight="false" outlineLevel="0" collapsed="false">
      <c r="A215" s="3"/>
      <c r="B215" s="14"/>
      <c r="C215" s="14"/>
      <c r="D215" s="14"/>
      <c r="E215" s="14"/>
      <c r="F215" s="14"/>
      <c r="G215" s="14"/>
      <c r="H215" s="14"/>
      <c r="I215" s="14"/>
      <c r="J215" s="21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customFormat="false" ht="12.75" hidden="false" customHeight="false" outlineLevel="0" collapsed="false">
      <c r="A216" s="3"/>
      <c r="B216" s="14"/>
      <c r="C216" s="14"/>
      <c r="D216" s="14"/>
      <c r="E216" s="14"/>
      <c r="F216" s="14"/>
      <c r="G216" s="14"/>
      <c r="H216" s="14"/>
      <c r="I216" s="14"/>
      <c r="J216" s="21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customFormat="false" ht="12.75" hidden="false" customHeight="false" outlineLevel="0" collapsed="false">
      <c r="A217" s="3"/>
      <c r="B217" s="14"/>
      <c r="C217" s="14"/>
      <c r="D217" s="14"/>
      <c r="E217" s="14"/>
      <c r="F217" s="14"/>
      <c r="G217" s="14"/>
      <c r="H217" s="14"/>
      <c r="I217" s="14"/>
      <c r="J217" s="21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customFormat="false" ht="12.75" hidden="false" customHeight="false" outlineLevel="0" collapsed="false">
      <c r="A218" s="3"/>
      <c r="B218" s="14"/>
      <c r="C218" s="14"/>
      <c r="D218" s="14"/>
      <c r="E218" s="14"/>
      <c r="F218" s="14"/>
      <c r="G218" s="14"/>
      <c r="H218" s="14"/>
      <c r="I218" s="14"/>
      <c r="J218" s="21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customFormat="false" ht="12.75" hidden="false" customHeight="false" outlineLevel="0" collapsed="false">
      <c r="A219" s="3"/>
      <c r="B219" s="14"/>
      <c r="C219" s="14"/>
      <c r="D219" s="14"/>
      <c r="E219" s="14"/>
      <c r="F219" s="14"/>
      <c r="G219" s="14"/>
      <c r="H219" s="14"/>
      <c r="I219" s="14"/>
      <c r="J219" s="21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customFormat="false" ht="12.75" hidden="false" customHeight="false" outlineLevel="0" collapsed="false">
      <c r="A220" s="3"/>
      <c r="B220" s="14"/>
      <c r="C220" s="14"/>
      <c r="D220" s="14"/>
      <c r="E220" s="14"/>
      <c r="F220" s="14"/>
      <c r="G220" s="14"/>
      <c r="H220" s="14"/>
      <c r="I220" s="14"/>
      <c r="J220" s="21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customFormat="false" ht="12.75" hidden="false" customHeight="false" outlineLevel="0" collapsed="false">
      <c r="A221" s="3"/>
      <c r="B221" s="14"/>
      <c r="C221" s="14"/>
      <c r="D221" s="14"/>
      <c r="E221" s="14"/>
      <c r="F221" s="14"/>
      <c r="G221" s="14"/>
      <c r="H221" s="14"/>
      <c r="I221" s="14"/>
      <c r="J221" s="21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customFormat="false" ht="12.75" hidden="false" customHeight="false" outlineLevel="0" collapsed="false">
      <c r="A222" s="3"/>
      <c r="B222" s="14"/>
      <c r="C222" s="14"/>
      <c r="D222" s="14"/>
      <c r="E222" s="14"/>
      <c r="F222" s="14"/>
      <c r="G222" s="14"/>
      <c r="H222" s="14"/>
      <c r="I222" s="14"/>
      <c r="J222" s="21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customFormat="false" ht="12.75" hidden="false" customHeight="false" outlineLevel="0" collapsed="false">
      <c r="A223" s="3"/>
      <c r="B223" s="14"/>
      <c r="C223" s="14"/>
      <c r="D223" s="14"/>
      <c r="E223" s="14"/>
      <c r="F223" s="14"/>
      <c r="G223" s="14"/>
      <c r="H223" s="14"/>
      <c r="I223" s="14"/>
      <c r="J223" s="21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customFormat="false" ht="12.75" hidden="false" customHeight="false" outlineLevel="0" collapsed="false">
      <c r="A224" s="3"/>
      <c r="B224" s="14"/>
      <c r="C224" s="14"/>
      <c r="D224" s="14"/>
      <c r="E224" s="14"/>
      <c r="F224" s="14"/>
      <c r="G224" s="14"/>
      <c r="H224" s="14"/>
      <c r="I224" s="14"/>
      <c r="J224" s="21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customFormat="false" ht="12.75" hidden="false" customHeight="false" outlineLevel="0" collapsed="false">
      <c r="A225" s="3"/>
      <c r="B225" s="14"/>
      <c r="C225" s="14"/>
      <c r="D225" s="14"/>
      <c r="E225" s="14"/>
      <c r="F225" s="14"/>
      <c r="G225" s="14"/>
      <c r="H225" s="14"/>
      <c r="I225" s="14"/>
      <c r="J225" s="21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customFormat="false" ht="12.75" hidden="false" customHeight="false" outlineLevel="0" collapsed="false">
      <c r="A226" s="3"/>
      <c r="B226" s="14"/>
      <c r="C226" s="14"/>
      <c r="D226" s="14"/>
      <c r="E226" s="14"/>
      <c r="F226" s="14"/>
      <c r="G226" s="14"/>
      <c r="H226" s="14"/>
      <c r="I226" s="14"/>
      <c r="J226" s="21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customFormat="false" ht="12.75" hidden="false" customHeight="false" outlineLevel="0" collapsed="false">
      <c r="A227" s="3"/>
      <c r="B227" s="14"/>
      <c r="C227" s="14"/>
      <c r="D227" s="14"/>
      <c r="E227" s="14"/>
      <c r="F227" s="14"/>
      <c r="G227" s="14"/>
      <c r="H227" s="14"/>
      <c r="I227" s="14"/>
      <c r="J227" s="21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customFormat="false" ht="12.75" hidden="false" customHeight="false" outlineLevel="0" collapsed="false">
      <c r="A228" s="3"/>
      <c r="B228" s="14"/>
      <c r="C228" s="14"/>
      <c r="D228" s="14"/>
      <c r="E228" s="14"/>
      <c r="F228" s="14"/>
      <c r="G228" s="14"/>
      <c r="H228" s="14"/>
      <c r="I228" s="14"/>
      <c r="J228" s="21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customFormat="false" ht="12.75" hidden="false" customHeight="false" outlineLevel="0" collapsed="false">
      <c r="A229" s="3"/>
      <c r="B229" s="14"/>
      <c r="C229" s="14"/>
      <c r="D229" s="14"/>
      <c r="E229" s="14"/>
      <c r="F229" s="14"/>
      <c r="G229" s="14"/>
      <c r="H229" s="14"/>
      <c r="I229" s="14"/>
      <c r="J229" s="21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customFormat="false" ht="12.75" hidden="false" customHeight="false" outlineLevel="0" collapsed="false">
      <c r="A230" s="3"/>
      <c r="B230" s="14"/>
      <c r="C230" s="14"/>
      <c r="D230" s="14"/>
      <c r="E230" s="14"/>
      <c r="F230" s="14"/>
      <c r="G230" s="14"/>
      <c r="H230" s="14"/>
      <c r="I230" s="14"/>
      <c r="J230" s="21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customFormat="false" ht="12.75" hidden="false" customHeight="false" outlineLevel="0" collapsed="false">
      <c r="A231" s="3"/>
      <c r="B231" s="14"/>
      <c r="C231" s="14"/>
      <c r="D231" s="14"/>
      <c r="E231" s="14"/>
      <c r="F231" s="14"/>
      <c r="G231" s="14"/>
      <c r="H231" s="14"/>
      <c r="I231" s="14"/>
      <c r="J231" s="21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customFormat="false" ht="12.75" hidden="false" customHeight="false" outlineLevel="0" collapsed="false">
      <c r="A232" s="3"/>
      <c r="B232" s="14"/>
      <c r="C232" s="14"/>
      <c r="D232" s="14"/>
      <c r="E232" s="14"/>
      <c r="F232" s="14"/>
      <c r="G232" s="14"/>
      <c r="H232" s="14"/>
      <c r="I232" s="14"/>
      <c r="J232" s="21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customFormat="false" ht="12.75" hidden="false" customHeight="false" outlineLevel="0" collapsed="false">
      <c r="A233" s="3"/>
      <c r="B233" s="14"/>
      <c r="C233" s="14"/>
      <c r="D233" s="14"/>
      <c r="E233" s="14"/>
      <c r="F233" s="14"/>
      <c r="G233" s="14"/>
      <c r="H233" s="14"/>
      <c r="I233" s="14"/>
      <c r="J233" s="21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customFormat="false" ht="12.75" hidden="false" customHeight="false" outlineLevel="0" collapsed="false">
      <c r="A234" s="3"/>
      <c r="B234" s="14"/>
      <c r="C234" s="14"/>
      <c r="D234" s="14"/>
      <c r="E234" s="14"/>
      <c r="F234" s="14"/>
      <c r="G234" s="14"/>
      <c r="H234" s="14"/>
      <c r="I234" s="14"/>
      <c r="J234" s="21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customFormat="false" ht="12.75" hidden="false" customHeight="false" outlineLevel="0" collapsed="false">
      <c r="A235" s="3"/>
      <c r="B235" s="14"/>
      <c r="C235" s="14"/>
      <c r="D235" s="14"/>
      <c r="E235" s="14"/>
      <c r="F235" s="14"/>
      <c r="G235" s="14"/>
      <c r="H235" s="14"/>
      <c r="I235" s="14"/>
      <c r="J235" s="21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customFormat="false" ht="12.75" hidden="false" customHeight="false" outlineLevel="0" collapsed="false">
      <c r="A236" s="3"/>
      <c r="B236" s="14"/>
      <c r="C236" s="14"/>
      <c r="D236" s="14"/>
      <c r="E236" s="14"/>
      <c r="F236" s="14"/>
      <c r="G236" s="14"/>
      <c r="H236" s="14"/>
      <c r="I236" s="14"/>
      <c r="J236" s="21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customFormat="false" ht="12.75" hidden="false" customHeight="false" outlineLevel="0" collapsed="false">
      <c r="A237" s="3"/>
      <c r="B237" s="14"/>
      <c r="C237" s="14"/>
      <c r="D237" s="14"/>
      <c r="E237" s="14"/>
      <c r="F237" s="14"/>
      <c r="G237" s="14"/>
      <c r="H237" s="14"/>
      <c r="I237" s="14"/>
      <c r="J237" s="21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customFormat="false" ht="12.75" hidden="false" customHeight="false" outlineLevel="0" collapsed="false">
      <c r="A238" s="3"/>
      <c r="B238" s="14"/>
      <c r="C238" s="14"/>
      <c r="D238" s="14"/>
      <c r="E238" s="14"/>
      <c r="F238" s="14"/>
      <c r="G238" s="14"/>
      <c r="H238" s="14"/>
      <c r="I238" s="14"/>
      <c r="J238" s="21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customFormat="false" ht="12.75" hidden="false" customHeight="false" outlineLevel="0" collapsed="false">
      <c r="A239" s="3"/>
      <c r="B239" s="14"/>
      <c r="C239" s="14"/>
      <c r="D239" s="14"/>
      <c r="E239" s="14"/>
      <c r="F239" s="14"/>
      <c r="G239" s="14"/>
      <c r="H239" s="14"/>
      <c r="I239" s="14"/>
      <c r="J239" s="21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customFormat="false" ht="12.75" hidden="false" customHeight="false" outlineLevel="0" collapsed="false">
      <c r="A240" s="3"/>
      <c r="B240" s="14"/>
      <c r="C240" s="14"/>
      <c r="D240" s="14"/>
      <c r="E240" s="14"/>
      <c r="F240" s="14"/>
      <c r="G240" s="14"/>
      <c r="H240" s="14"/>
      <c r="I240" s="14"/>
      <c r="J240" s="21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customFormat="false" ht="12.75" hidden="false" customHeight="false" outlineLevel="0" collapsed="false">
      <c r="A241" s="3"/>
      <c r="B241" s="14"/>
      <c r="C241" s="14"/>
      <c r="D241" s="14"/>
      <c r="E241" s="14"/>
      <c r="F241" s="14"/>
      <c r="G241" s="14"/>
      <c r="H241" s="14"/>
      <c r="I241" s="14"/>
      <c r="J241" s="21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customFormat="false" ht="12.75" hidden="false" customHeight="false" outlineLevel="0" collapsed="false">
      <c r="A242" s="3"/>
      <c r="B242" s="14"/>
      <c r="C242" s="14"/>
      <c r="D242" s="14"/>
      <c r="E242" s="14"/>
      <c r="F242" s="14"/>
      <c r="G242" s="14"/>
      <c r="H242" s="14"/>
      <c r="I242" s="14"/>
      <c r="J242" s="21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customFormat="false" ht="12.75" hidden="false" customHeight="false" outlineLevel="0" collapsed="false">
      <c r="A243" s="3"/>
      <c r="B243" s="14"/>
      <c r="C243" s="14"/>
      <c r="D243" s="14"/>
      <c r="E243" s="14"/>
      <c r="F243" s="14"/>
      <c r="G243" s="14"/>
      <c r="H243" s="14"/>
      <c r="I243" s="14"/>
      <c r="J243" s="21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customFormat="false" ht="12.75" hidden="false" customHeight="false" outlineLevel="0" collapsed="false">
      <c r="A244" s="3"/>
      <c r="B244" s="14"/>
      <c r="C244" s="14"/>
      <c r="D244" s="14"/>
      <c r="E244" s="14"/>
      <c r="F244" s="14"/>
      <c r="G244" s="14"/>
      <c r="H244" s="14"/>
      <c r="I244" s="14"/>
      <c r="J244" s="21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customFormat="false" ht="12.75" hidden="false" customHeight="false" outlineLevel="0" collapsed="false">
      <c r="A245" s="3"/>
      <c r="B245" s="14"/>
      <c r="C245" s="14"/>
      <c r="D245" s="14"/>
      <c r="E245" s="14"/>
      <c r="F245" s="14"/>
      <c r="G245" s="14"/>
      <c r="H245" s="14"/>
      <c r="I245" s="14"/>
      <c r="J245" s="21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customFormat="false" ht="12.75" hidden="false" customHeight="false" outlineLevel="0" collapsed="false">
      <c r="A246" s="3"/>
      <c r="B246" s="14"/>
      <c r="C246" s="14"/>
      <c r="D246" s="14"/>
      <c r="E246" s="14"/>
      <c r="F246" s="14"/>
      <c r="G246" s="14"/>
      <c r="H246" s="14"/>
      <c r="I246" s="14"/>
      <c r="J246" s="21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customFormat="false" ht="12.75" hidden="false" customHeight="false" outlineLevel="0" collapsed="false">
      <c r="A247" s="3"/>
      <c r="B247" s="14"/>
      <c r="C247" s="14"/>
      <c r="D247" s="14"/>
      <c r="E247" s="14"/>
      <c r="F247" s="14"/>
      <c r="G247" s="14"/>
      <c r="H247" s="14"/>
      <c r="I247" s="14"/>
      <c r="J247" s="21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customFormat="false" ht="12.75" hidden="false" customHeight="false" outlineLevel="0" collapsed="false">
      <c r="A248" s="3"/>
      <c r="B248" s="14"/>
      <c r="C248" s="14"/>
      <c r="D248" s="14"/>
      <c r="E248" s="14"/>
      <c r="F248" s="14"/>
      <c r="G248" s="14"/>
      <c r="H248" s="14"/>
      <c r="I248" s="14"/>
      <c r="J248" s="21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customFormat="false" ht="12.75" hidden="false" customHeight="false" outlineLevel="0" collapsed="false">
      <c r="A249" s="3"/>
      <c r="B249" s="14"/>
      <c r="C249" s="14"/>
      <c r="D249" s="14"/>
      <c r="E249" s="14"/>
      <c r="F249" s="14"/>
      <c r="G249" s="14"/>
      <c r="H249" s="14"/>
      <c r="I249" s="14"/>
      <c r="J249" s="21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customFormat="false" ht="12.75" hidden="false" customHeight="false" outlineLevel="0" collapsed="false">
      <c r="A250" s="3"/>
      <c r="B250" s="14"/>
      <c r="C250" s="14"/>
      <c r="D250" s="14"/>
      <c r="E250" s="14"/>
      <c r="F250" s="14"/>
      <c r="G250" s="14"/>
      <c r="H250" s="14"/>
      <c r="I250" s="14"/>
      <c r="J250" s="21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customFormat="false" ht="12.75" hidden="false" customHeight="false" outlineLevel="0" collapsed="false">
      <c r="A251" s="3"/>
      <c r="B251" s="14"/>
      <c r="C251" s="14"/>
      <c r="D251" s="14"/>
      <c r="E251" s="14"/>
      <c r="F251" s="14"/>
      <c r="G251" s="14"/>
      <c r="H251" s="14"/>
      <c r="I251" s="14"/>
      <c r="J251" s="21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customFormat="false" ht="12.75" hidden="false" customHeight="false" outlineLevel="0" collapsed="false">
      <c r="A252" s="3"/>
      <c r="B252" s="14"/>
      <c r="C252" s="14"/>
      <c r="D252" s="14"/>
      <c r="E252" s="14"/>
      <c r="F252" s="14"/>
      <c r="G252" s="14"/>
      <c r="H252" s="14"/>
      <c r="I252" s="14"/>
      <c r="J252" s="21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customFormat="false" ht="12.75" hidden="false" customHeight="false" outlineLevel="0" collapsed="false">
      <c r="A253" s="3"/>
      <c r="B253" s="14"/>
      <c r="C253" s="14"/>
      <c r="D253" s="14"/>
      <c r="E253" s="14"/>
      <c r="F253" s="14"/>
      <c r="G253" s="14"/>
      <c r="H253" s="14"/>
      <c r="I253" s="14"/>
      <c r="J253" s="21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customFormat="false" ht="12.75" hidden="false" customHeight="false" outlineLevel="0" collapsed="false">
      <c r="A254" s="3"/>
      <c r="B254" s="14"/>
      <c r="C254" s="14"/>
      <c r="D254" s="14"/>
      <c r="E254" s="14"/>
      <c r="F254" s="14"/>
      <c r="G254" s="14"/>
      <c r="H254" s="14"/>
      <c r="I254" s="14"/>
      <c r="J254" s="21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customFormat="false" ht="12.75" hidden="false" customHeight="false" outlineLevel="0" collapsed="false">
      <c r="A255" s="3"/>
      <c r="B255" s="14"/>
      <c r="C255" s="14"/>
      <c r="D255" s="14"/>
      <c r="E255" s="14"/>
      <c r="F255" s="14"/>
      <c r="G255" s="14"/>
      <c r="H255" s="14"/>
      <c r="I255" s="14"/>
      <c r="J255" s="21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customFormat="false" ht="12.75" hidden="false" customHeight="false" outlineLevel="0" collapsed="false">
      <c r="A256" s="3"/>
      <c r="B256" s="14"/>
      <c r="C256" s="14"/>
      <c r="D256" s="14"/>
      <c r="E256" s="14"/>
      <c r="F256" s="14"/>
      <c r="G256" s="14"/>
      <c r="H256" s="14"/>
      <c r="I256" s="14"/>
      <c r="J256" s="21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customFormat="false" ht="12.75" hidden="false" customHeight="false" outlineLevel="0" collapsed="false">
      <c r="A257" s="3"/>
      <c r="B257" s="14"/>
      <c r="C257" s="14"/>
      <c r="D257" s="14"/>
      <c r="E257" s="14"/>
      <c r="F257" s="14"/>
      <c r="G257" s="14"/>
      <c r="H257" s="14"/>
      <c r="I257" s="14"/>
      <c r="J257" s="21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customFormat="false" ht="12.75" hidden="false" customHeight="false" outlineLevel="0" collapsed="false">
      <c r="A258" s="3"/>
      <c r="B258" s="14"/>
      <c r="C258" s="14"/>
      <c r="D258" s="14"/>
      <c r="E258" s="14"/>
      <c r="F258" s="14"/>
      <c r="G258" s="14"/>
      <c r="H258" s="14"/>
      <c r="I258" s="14"/>
      <c r="J258" s="21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customFormat="false" ht="12.75" hidden="false" customHeight="false" outlineLevel="0" collapsed="false">
      <c r="A259" s="3"/>
      <c r="B259" s="14"/>
      <c r="C259" s="14"/>
      <c r="D259" s="14"/>
      <c r="E259" s="14"/>
      <c r="F259" s="14"/>
      <c r="G259" s="14"/>
      <c r="H259" s="14"/>
      <c r="I259" s="14"/>
      <c r="J259" s="21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customFormat="false" ht="12.75" hidden="false" customHeight="false" outlineLevel="0" collapsed="false">
      <c r="A260" s="3"/>
      <c r="B260" s="14"/>
      <c r="C260" s="14"/>
      <c r="D260" s="14"/>
      <c r="E260" s="14"/>
      <c r="F260" s="14"/>
      <c r="G260" s="14"/>
      <c r="H260" s="14"/>
      <c r="I260" s="14"/>
      <c r="J260" s="21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customFormat="false" ht="12.75" hidden="false" customHeight="false" outlineLevel="0" collapsed="false">
      <c r="A261" s="3"/>
      <c r="B261" s="14"/>
      <c r="C261" s="14"/>
      <c r="D261" s="14"/>
      <c r="E261" s="14"/>
      <c r="F261" s="14"/>
      <c r="G261" s="14"/>
      <c r="H261" s="14"/>
      <c r="I261" s="14"/>
      <c r="J261" s="21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customFormat="false" ht="12.75" hidden="false" customHeight="false" outlineLevel="0" collapsed="false">
      <c r="A262" s="3"/>
      <c r="B262" s="14"/>
      <c r="C262" s="14"/>
      <c r="D262" s="14"/>
      <c r="E262" s="14"/>
      <c r="F262" s="14"/>
      <c r="G262" s="14"/>
      <c r="H262" s="14"/>
      <c r="I262" s="14"/>
      <c r="J262" s="21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customFormat="false" ht="12.75" hidden="false" customHeight="false" outlineLevel="0" collapsed="false">
      <c r="A263" s="3"/>
      <c r="B263" s="14"/>
      <c r="C263" s="14"/>
      <c r="D263" s="14"/>
      <c r="E263" s="14"/>
      <c r="F263" s="14"/>
      <c r="G263" s="14"/>
      <c r="H263" s="14"/>
      <c r="I263" s="14"/>
      <c r="J263" s="21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customFormat="false" ht="12.75" hidden="false" customHeight="false" outlineLevel="0" collapsed="false">
      <c r="A264" s="3"/>
      <c r="B264" s="14"/>
      <c r="C264" s="14"/>
      <c r="D264" s="14"/>
      <c r="E264" s="14"/>
      <c r="F264" s="14"/>
      <c r="G264" s="14"/>
      <c r="H264" s="14"/>
      <c r="I264" s="14"/>
      <c r="J264" s="21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customFormat="false" ht="12.75" hidden="false" customHeight="false" outlineLevel="0" collapsed="false">
      <c r="A265" s="3"/>
      <c r="B265" s="14"/>
      <c r="C265" s="14"/>
      <c r="D265" s="14"/>
      <c r="E265" s="14"/>
      <c r="F265" s="14"/>
      <c r="G265" s="14"/>
      <c r="H265" s="14"/>
      <c r="I265" s="14"/>
      <c r="J265" s="21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customFormat="false" ht="12.75" hidden="false" customHeight="false" outlineLevel="0" collapsed="false">
      <c r="A266" s="3"/>
      <c r="B266" s="14"/>
      <c r="C266" s="14"/>
      <c r="D266" s="14"/>
      <c r="E266" s="14"/>
      <c r="F266" s="14"/>
      <c r="G266" s="14"/>
      <c r="H266" s="14"/>
      <c r="I266" s="14"/>
      <c r="J266" s="21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customFormat="false" ht="12.75" hidden="false" customHeight="false" outlineLevel="0" collapsed="false">
      <c r="A267" s="3"/>
      <c r="B267" s="14"/>
      <c r="C267" s="14"/>
      <c r="D267" s="14"/>
      <c r="E267" s="14"/>
      <c r="F267" s="14"/>
      <c r="G267" s="14"/>
      <c r="H267" s="14"/>
      <c r="I267" s="14"/>
      <c r="J267" s="21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customFormat="false" ht="12.75" hidden="false" customHeight="false" outlineLevel="0" collapsed="false">
      <c r="A268" s="3"/>
      <c r="B268" s="14"/>
      <c r="C268" s="14"/>
      <c r="D268" s="14"/>
      <c r="E268" s="14"/>
      <c r="F268" s="14"/>
      <c r="G268" s="14"/>
      <c r="H268" s="14"/>
      <c r="I268" s="14"/>
      <c r="J268" s="21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customFormat="false" ht="12.75" hidden="false" customHeight="false" outlineLevel="0" collapsed="false">
      <c r="A269" s="3"/>
      <c r="B269" s="14"/>
      <c r="C269" s="14"/>
      <c r="D269" s="14"/>
      <c r="E269" s="14"/>
      <c r="F269" s="14"/>
      <c r="G269" s="14"/>
      <c r="H269" s="14"/>
      <c r="I269" s="14"/>
      <c r="J269" s="21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customFormat="false" ht="12.75" hidden="false" customHeight="false" outlineLevel="0" collapsed="false">
      <c r="A270" s="3"/>
      <c r="B270" s="14"/>
      <c r="C270" s="14"/>
      <c r="D270" s="14"/>
      <c r="E270" s="14"/>
      <c r="F270" s="14"/>
      <c r="G270" s="14"/>
      <c r="H270" s="14"/>
      <c r="I270" s="14"/>
      <c r="J270" s="21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customFormat="false" ht="12.75" hidden="false" customHeight="false" outlineLevel="0" collapsed="false">
      <c r="A271" s="3"/>
      <c r="B271" s="14"/>
      <c r="C271" s="14"/>
      <c r="D271" s="14"/>
      <c r="E271" s="14"/>
      <c r="F271" s="14"/>
      <c r="G271" s="14"/>
      <c r="H271" s="14"/>
      <c r="I271" s="14"/>
      <c r="J271" s="21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customFormat="false" ht="12.75" hidden="false" customHeight="false" outlineLevel="0" collapsed="false">
      <c r="A272" s="3"/>
      <c r="B272" s="14"/>
      <c r="C272" s="14"/>
      <c r="D272" s="14"/>
      <c r="E272" s="14"/>
      <c r="F272" s="14"/>
      <c r="G272" s="14"/>
      <c r="H272" s="14"/>
      <c r="I272" s="14"/>
      <c r="J272" s="21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customFormat="false" ht="12.75" hidden="false" customHeight="false" outlineLevel="0" collapsed="false">
      <c r="A273" s="3"/>
      <c r="B273" s="14"/>
      <c r="C273" s="14"/>
      <c r="D273" s="14"/>
      <c r="E273" s="14"/>
      <c r="F273" s="14"/>
      <c r="G273" s="14"/>
      <c r="H273" s="14"/>
      <c r="I273" s="14"/>
      <c r="J273" s="21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customFormat="false" ht="12.75" hidden="false" customHeight="false" outlineLevel="0" collapsed="false">
      <c r="A274" s="3"/>
      <c r="B274" s="14"/>
      <c r="C274" s="14"/>
      <c r="D274" s="14"/>
      <c r="E274" s="14"/>
      <c r="F274" s="14"/>
      <c r="G274" s="14"/>
      <c r="H274" s="14"/>
      <c r="I274" s="14"/>
      <c r="J274" s="21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customFormat="false" ht="12.75" hidden="false" customHeight="false" outlineLevel="0" collapsed="false">
      <c r="A275" s="3"/>
      <c r="B275" s="14"/>
      <c r="C275" s="14"/>
      <c r="D275" s="14"/>
      <c r="E275" s="14"/>
      <c r="F275" s="14"/>
      <c r="G275" s="14"/>
      <c r="H275" s="14"/>
      <c r="I275" s="14"/>
      <c r="J275" s="21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customFormat="false" ht="12.75" hidden="false" customHeight="false" outlineLevel="0" collapsed="false">
      <c r="A276" s="3"/>
      <c r="B276" s="14"/>
      <c r="C276" s="14"/>
      <c r="D276" s="14"/>
      <c r="E276" s="14"/>
      <c r="F276" s="14"/>
      <c r="G276" s="14"/>
      <c r="H276" s="14"/>
      <c r="I276" s="14"/>
      <c r="J276" s="21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customFormat="false" ht="12.75" hidden="false" customHeight="false" outlineLevel="0" collapsed="false">
      <c r="A277" s="3"/>
      <c r="B277" s="14"/>
      <c r="C277" s="14"/>
      <c r="D277" s="14"/>
      <c r="E277" s="14"/>
      <c r="F277" s="14"/>
      <c r="G277" s="14"/>
      <c r="H277" s="14"/>
      <c r="I277" s="14"/>
      <c r="J277" s="21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customFormat="false" ht="12.75" hidden="false" customHeight="false" outlineLevel="0" collapsed="false">
      <c r="A278" s="3"/>
      <c r="B278" s="14"/>
      <c r="C278" s="14"/>
      <c r="D278" s="14"/>
      <c r="E278" s="14"/>
      <c r="F278" s="14"/>
      <c r="G278" s="14"/>
      <c r="H278" s="14"/>
      <c r="I278" s="14"/>
      <c r="J278" s="21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customFormat="false" ht="12.75" hidden="false" customHeight="false" outlineLevel="0" collapsed="false">
      <c r="A279" s="3"/>
      <c r="B279" s="14"/>
      <c r="C279" s="14"/>
      <c r="D279" s="14"/>
      <c r="E279" s="14"/>
      <c r="F279" s="14"/>
      <c r="G279" s="14"/>
      <c r="H279" s="14"/>
      <c r="I279" s="14"/>
      <c r="J279" s="21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customFormat="false" ht="12.75" hidden="false" customHeight="false" outlineLevel="0" collapsed="false">
      <c r="A280" s="3"/>
      <c r="B280" s="14"/>
      <c r="C280" s="14"/>
      <c r="D280" s="14"/>
      <c r="E280" s="14"/>
      <c r="F280" s="14"/>
      <c r="G280" s="14"/>
      <c r="H280" s="14"/>
      <c r="I280" s="14"/>
      <c r="J280" s="21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customFormat="false" ht="12.75" hidden="false" customHeight="false" outlineLevel="0" collapsed="false">
      <c r="A281" s="3"/>
      <c r="B281" s="14"/>
      <c r="C281" s="14"/>
      <c r="D281" s="14"/>
      <c r="E281" s="14"/>
      <c r="F281" s="14"/>
      <c r="G281" s="14"/>
      <c r="H281" s="14"/>
      <c r="I281" s="14"/>
      <c r="J281" s="21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customFormat="false" ht="12.75" hidden="false" customHeight="false" outlineLevel="0" collapsed="false">
      <c r="A282" s="3"/>
      <c r="B282" s="14"/>
      <c r="C282" s="14"/>
      <c r="D282" s="14"/>
      <c r="E282" s="14"/>
      <c r="F282" s="14"/>
      <c r="G282" s="14"/>
      <c r="H282" s="14"/>
      <c r="I282" s="14"/>
      <c r="J282" s="21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customFormat="false" ht="12.75" hidden="false" customHeight="false" outlineLevel="0" collapsed="false">
      <c r="A283" s="3"/>
      <c r="B283" s="14"/>
      <c r="C283" s="14"/>
      <c r="D283" s="14"/>
      <c r="E283" s="14"/>
      <c r="F283" s="14"/>
      <c r="G283" s="14"/>
      <c r="H283" s="14"/>
      <c r="I283" s="14"/>
      <c r="J283" s="21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customFormat="false" ht="12.75" hidden="false" customHeight="false" outlineLevel="0" collapsed="false">
      <c r="A284" s="3"/>
      <c r="B284" s="14"/>
      <c r="C284" s="14"/>
      <c r="D284" s="14"/>
      <c r="E284" s="14"/>
      <c r="F284" s="14"/>
      <c r="G284" s="14"/>
      <c r="H284" s="14"/>
      <c r="I284" s="14"/>
      <c r="J284" s="21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customFormat="false" ht="12.75" hidden="false" customHeight="false" outlineLevel="0" collapsed="false">
      <c r="A285" s="3"/>
      <c r="B285" s="14"/>
      <c r="C285" s="14"/>
      <c r="D285" s="14"/>
      <c r="E285" s="14"/>
      <c r="F285" s="14"/>
      <c r="G285" s="14"/>
      <c r="H285" s="14"/>
      <c r="I285" s="14"/>
      <c r="J285" s="21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customFormat="false" ht="12.75" hidden="false" customHeight="false" outlineLevel="0" collapsed="false">
      <c r="A286" s="3"/>
      <c r="B286" s="14"/>
      <c r="C286" s="14"/>
      <c r="D286" s="14"/>
      <c r="E286" s="14"/>
      <c r="F286" s="14"/>
      <c r="G286" s="14"/>
      <c r="H286" s="14"/>
      <c r="I286" s="14"/>
      <c r="J286" s="21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customFormat="false" ht="12.75" hidden="false" customHeight="false" outlineLevel="0" collapsed="false">
      <c r="A287" s="3"/>
      <c r="B287" s="14"/>
      <c r="C287" s="14"/>
      <c r="D287" s="14"/>
      <c r="E287" s="14"/>
      <c r="F287" s="14"/>
      <c r="G287" s="14"/>
      <c r="H287" s="14"/>
      <c r="I287" s="14"/>
      <c r="J287" s="21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customFormat="false" ht="12.75" hidden="false" customHeight="false" outlineLevel="0" collapsed="false">
      <c r="A288" s="3"/>
      <c r="B288" s="14"/>
      <c r="C288" s="14"/>
      <c r="D288" s="14"/>
      <c r="E288" s="14"/>
      <c r="F288" s="14"/>
      <c r="G288" s="14"/>
      <c r="H288" s="14"/>
      <c r="I288" s="14"/>
      <c r="J288" s="21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customFormat="false" ht="12.75" hidden="false" customHeight="false" outlineLevel="0" collapsed="false">
      <c r="A289" s="3"/>
      <c r="B289" s="14"/>
      <c r="C289" s="14"/>
      <c r="D289" s="14"/>
      <c r="E289" s="14"/>
      <c r="F289" s="14"/>
      <c r="G289" s="14"/>
      <c r="H289" s="14"/>
      <c r="I289" s="14"/>
      <c r="J289" s="21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customFormat="false" ht="12.75" hidden="false" customHeight="false" outlineLevel="0" collapsed="false">
      <c r="A290" s="3"/>
      <c r="B290" s="14"/>
      <c r="C290" s="14"/>
      <c r="D290" s="14"/>
      <c r="E290" s="14"/>
      <c r="F290" s="14"/>
      <c r="G290" s="14"/>
      <c r="H290" s="14"/>
      <c r="I290" s="14"/>
      <c r="J290" s="21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customFormat="false" ht="12.75" hidden="false" customHeight="false" outlineLevel="0" collapsed="false">
      <c r="A291" s="3"/>
      <c r="B291" s="14"/>
      <c r="C291" s="14"/>
      <c r="D291" s="14"/>
      <c r="E291" s="14"/>
      <c r="F291" s="14"/>
      <c r="G291" s="14"/>
      <c r="H291" s="14"/>
      <c r="I291" s="14"/>
      <c r="J291" s="21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customFormat="false" ht="12.75" hidden="false" customHeight="false" outlineLevel="0" collapsed="false">
      <c r="A292" s="3"/>
      <c r="B292" s="14"/>
      <c r="C292" s="14"/>
      <c r="D292" s="14"/>
      <c r="E292" s="14"/>
      <c r="F292" s="14"/>
      <c r="G292" s="14"/>
      <c r="H292" s="14"/>
      <c r="I292" s="14"/>
      <c r="J292" s="21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customFormat="false" ht="12.75" hidden="false" customHeight="false" outlineLevel="0" collapsed="false">
      <c r="A293" s="3"/>
      <c r="B293" s="14"/>
      <c r="C293" s="14"/>
      <c r="D293" s="14"/>
      <c r="E293" s="14"/>
      <c r="F293" s="14"/>
      <c r="G293" s="14"/>
      <c r="H293" s="14"/>
      <c r="I293" s="14"/>
      <c r="J293" s="21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customFormat="false" ht="12.75" hidden="false" customHeight="false" outlineLevel="0" collapsed="false">
      <c r="A294" s="3"/>
      <c r="B294" s="14"/>
      <c r="C294" s="14"/>
      <c r="D294" s="14"/>
      <c r="E294" s="14"/>
      <c r="F294" s="14"/>
      <c r="G294" s="14"/>
      <c r="H294" s="14"/>
      <c r="I294" s="14"/>
      <c r="J294" s="21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customFormat="false" ht="12.75" hidden="false" customHeight="false" outlineLevel="0" collapsed="false">
      <c r="A295" s="3"/>
      <c r="B295" s="14"/>
      <c r="C295" s="14"/>
      <c r="D295" s="14"/>
      <c r="E295" s="14"/>
      <c r="F295" s="14"/>
      <c r="G295" s="14"/>
      <c r="H295" s="14"/>
      <c r="I295" s="14"/>
      <c r="J295" s="21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customFormat="false" ht="12.75" hidden="false" customHeight="false" outlineLevel="0" collapsed="false">
      <c r="A296" s="3"/>
      <c r="B296" s="14"/>
      <c r="C296" s="14"/>
      <c r="D296" s="14"/>
      <c r="E296" s="14"/>
      <c r="F296" s="14"/>
      <c r="G296" s="14"/>
      <c r="H296" s="14"/>
      <c r="I296" s="14"/>
      <c r="J296" s="21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customFormat="false" ht="12.75" hidden="false" customHeight="false" outlineLevel="0" collapsed="false">
      <c r="A297" s="3"/>
      <c r="B297" s="14"/>
      <c r="C297" s="14"/>
      <c r="D297" s="14"/>
      <c r="E297" s="14"/>
      <c r="F297" s="14"/>
      <c r="G297" s="14"/>
      <c r="H297" s="14"/>
      <c r="I297" s="14"/>
      <c r="J297" s="21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customFormat="false" ht="12.75" hidden="false" customHeight="false" outlineLevel="0" collapsed="false">
      <c r="A298" s="3"/>
      <c r="B298" s="14"/>
      <c r="C298" s="14"/>
      <c r="D298" s="14"/>
      <c r="E298" s="14"/>
      <c r="F298" s="14"/>
      <c r="G298" s="14"/>
      <c r="H298" s="14"/>
      <c r="I298" s="14"/>
      <c r="J298" s="21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customFormat="false" ht="12.75" hidden="false" customHeight="false" outlineLevel="0" collapsed="false">
      <c r="A299" s="3"/>
      <c r="B299" s="14"/>
      <c r="C299" s="14"/>
      <c r="D299" s="14"/>
      <c r="E299" s="14"/>
      <c r="F299" s="14"/>
      <c r="G299" s="14"/>
      <c r="H299" s="14"/>
      <c r="I299" s="14"/>
      <c r="J299" s="21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customFormat="false" ht="12.75" hidden="false" customHeight="false" outlineLevel="0" collapsed="false">
      <c r="A300" s="3"/>
      <c r="B300" s="14"/>
      <c r="C300" s="14"/>
      <c r="D300" s="14"/>
      <c r="E300" s="14"/>
      <c r="F300" s="14"/>
      <c r="G300" s="14"/>
      <c r="H300" s="14"/>
      <c r="I300" s="14"/>
      <c r="J300" s="21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customFormat="false" ht="12.75" hidden="false" customHeight="false" outlineLevel="0" collapsed="false">
      <c r="A301" s="3"/>
      <c r="B301" s="14"/>
      <c r="C301" s="14"/>
      <c r="D301" s="14"/>
      <c r="E301" s="14"/>
      <c r="F301" s="14"/>
      <c r="G301" s="14"/>
      <c r="H301" s="14"/>
      <c r="I301" s="14"/>
      <c r="J301" s="21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customFormat="false" ht="12.75" hidden="false" customHeight="false" outlineLevel="0" collapsed="false">
      <c r="A302" s="3"/>
      <c r="B302" s="14"/>
      <c r="C302" s="14"/>
      <c r="D302" s="14"/>
      <c r="E302" s="14"/>
      <c r="F302" s="14"/>
      <c r="G302" s="14"/>
      <c r="H302" s="14"/>
      <c r="I302" s="14"/>
      <c r="J302" s="21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customFormat="false" ht="12.75" hidden="false" customHeight="false" outlineLevel="0" collapsed="false">
      <c r="A303" s="3"/>
      <c r="B303" s="14"/>
      <c r="C303" s="14"/>
      <c r="D303" s="14"/>
      <c r="E303" s="14"/>
      <c r="F303" s="14"/>
      <c r="G303" s="14"/>
      <c r="H303" s="14"/>
      <c r="I303" s="14"/>
      <c r="J303" s="21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customFormat="false" ht="12.75" hidden="false" customHeight="false" outlineLevel="0" collapsed="false">
      <c r="A304" s="3"/>
      <c r="B304" s="14"/>
      <c r="C304" s="14"/>
      <c r="D304" s="14"/>
      <c r="E304" s="14"/>
      <c r="F304" s="14"/>
      <c r="G304" s="14"/>
      <c r="H304" s="14"/>
      <c r="I304" s="14"/>
      <c r="J304" s="21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customFormat="false" ht="12.75" hidden="false" customHeight="false" outlineLevel="0" collapsed="false">
      <c r="A305" s="3"/>
      <c r="B305" s="14"/>
      <c r="C305" s="14"/>
      <c r="D305" s="14"/>
      <c r="E305" s="14"/>
      <c r="F305" s="14"/>
      <c r="G305" s="14"/>
      <c r="H305" s="14"/>
      <c r="I305" s="14"/>
      <c r="J305" s="21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customFormat="false" ht="12.75" hidden="false" customHeight="false" outlineLevel="0" collapsed="false">
      <c r="A306" s="3"/>
      <c r="B306" s="14"/>
      <c r="C306" s="14"/>
      <c r="D306" s="14"/>
      <c r="E306" s="14"/>
      <c r="F306" s="14"/>
      <c r="G306" s="14"/>
      <c r="H306" s="14"/>
      <c r="I306" s="14"/>
      <c r="J306" s="21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customFormat="false" ht="12.75" hidden="false" customHeight="false" outlineLevel="0" collapsed="false">
      <c r="A307" s="3"/>
      <c r="B307" s="14"/>
      <c r="C307" s="14"/>
      <c r="D307" s="14"/>
      <c r="E307" s="14"/>
      <c r="F307" s="14"/>
      <c r="G307" s="14"/>
      <c r="H307" s="14"/>
      <c r="I307" s="14"/>
      <c r="J307" s="21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customFormat="false" ht="12.75" hidden="false" customHeight="false" outlineLevel="0" collapsed="false">
      <c r="A308" s="3"/>
      <c r="B308" s="14"/>
      <c r="C308" s="14"/>
      <c r="D308" s="14"/>
      <c r="E308" s="14"/>
      <c r="F308" s="14"/>
      <c r="G308" s="14"/>
      <c r="H308" s="14"/>
      <c r="I308" s="14"/>
      <c r="J308" s="21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customFormat="false" ht="12.75" hidden="false" customHeight="false" outlineLevel="0" collapsed="false">
      <c r="A309" s="3"/>
      <c r="B309" s="14"/>
      <c r="C309" s="14"/>
      <c r="D309" s="14"/>
      <c r="E309" s="14"/>
      <c r="F309" s="14"/>
      <c r="G309" s="14"/>
      <c r="H309" s="14"/>
      <c r="I309" s="14"/>
      <c r="J309" s="21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customFormat="false" ht="12.75" hidden="false" customHeight="false" outlineLevel="0" collapsed="false">
      <c r="A310" s="3"/>
      <c r="B310" s="14"/>
      <c r="C310" s="14"/>
      <c r="D310" s="14"/>
      <c r="E310" s="14"/>
      <c r="F310" s="14"/>
      <c r="G310" s="14"/>
      <c r="H310" s="14"/>
      <c r="I310" s="14"/>
      <c r="J310" s="21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customFormat="false" ht="12.75" hidden="false" customHeight="false" outlineLevel="0" collapsed="false">
      <c r="A311" s="3"/>
      <c r="B311" s="14"/>
      <c r="C311" s="14"/>
      <c r="D311" s="14"/>
      <c r="E311" s="14"/>
      <c r="F311" s="14"/>
      <c r="G311" s="14"/>
      <c r="H311" s="14"/>
      <c r="I311" s="14"/>
      <c r="J311" s="21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customFormat="false" ht="12.75" hidden="false" customHeight="false" outlineLevel="0" collapsed="false">
      <c r="A312" s="3"/>
      <c r="B312" s="14"/>
      <c r="C312" s="14"/>
      <c r="D312" s="14"/>
      <c r="E312" s="14"/>
      <c r="F312" s="14"/>
      <c r="G312" s="14"/>
      <c r="H312" s="14"/>
      <c r="I312" s="14"/>
      <c r="J312" s="21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customFormat="false" ht="12.75" hidden="false" customHeight="false" outlineLevel="0" collapsed="false">
      <c r="A313" s="3"/>
      <c r="B313" s="14"/>
      <c r="C313" s="14"/>
      <c r="D313" s="14"/>
      <c r="E313" s="14"/>
      <c r="F313" s="14"/>
      <c r="G313" s="14"/>
      <c r="H313" s="14"/>
      <c r="I313" s="14"/>
      <c r="J313" s="21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customFormat="false" ht="12.75" hidden="false" customHeight="false" outlineLevel="0" collapsed="false">
      <c r="A314" s="3"/>
      <c r="B314" s="14"/>
      <c r="C314" s="14"/>
      <c r="D314" s="14"/>
      <c r="E314" s="14"/>
      <c r="F314" s="14"/>
      <c r="G314" s="14"/>
      <c r="H314" s="14"/>
      <c r="I314" s="14"/>
      <c r="J314" s="21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customFormat="false" ht="12.75" hidden="false" customHeight="false" outlineLevel="0" collapsed="false">
      <c r="A315" s="3"/>
      <c r="B315" s="14"/>
      <c r="C315" s="14"/>
      <c r="D315" s="14"/>
      <c r="E315" s="14"/>
      <c r="F315" s="14"/>
      <c r="G315" s="14"/>
      <c r="H315" s="14"/>
      <c r="I315" s="14"/>
      <c r="J315" s="21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customFormat="false" ht="12.75" hidden="false" customHeight="false" outlineLevel="0" collapsed="false">
      <c r="A316" s="3"/>
      <c r="B316" s="14"/>
      <c r="C316" s="14"/>
      <c r="D316" s="14"/>
      <c r="E316" s="14"/>
      <c r="F316" s="14"/>
      <c r="G316" s="14"/>
      <c r="H316" s="14"/>
      <c r="I316" s="14"/>
      <c r="J316" s="21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customFormat="false" ht="12.75" hidden="false" customHeight="false" outlineLevel="0" collapsed="false">
      <c r="A317" s="3"/>
      <c r="B317" s="14"/>
      <c r="C317" s="14"/>
      <c r="D317" s="14"/>
      <c r="E317" s="14"/>
      <c r="F317" s="14"/>
      <c r="G317" s="14"/>
      <c r="H317" s="14"/>
      <c r="I317" s="14"/>
      <c r="J317" s="21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customFormat="false" ht="12.75" hidden="false" customHeight="false" outlineLevel="0" collapsed="false">
      <c r="A318" s="3"/>
      <c r="B318" s="14"/>
      <c r="C318" s="14"/>
      <c r="D318" s="14"/>
      <c r="E318" s="14"/>
      <c r="F318" s="14"/>
      <c r="G318" s="14"/>
      <c r="H318" s="14"/>
      <c r="I318" s="14"/>
      <c r="J318" s="21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customFormat="false" ht="12.75" hidden="false" customHeight="false" outlineLevel="0" collapsed="false">
      <c r="A319" s="3"/>
      <c r="B319" s="14"/>
      <c r="C319" s="14"/>
      <c r="D319" s="14"/>
      <c r="E319" s="14"/>
      <c r="F319" s="14"/>
      <c r="G319" s="14"/>
      <c r="H319" s="14"/>
      <c r="I319" s="14"/>
      <c r="J319" s="21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customFormat="false" ht="12.75" hidden="false" customHeight="false" outlineLevel="0" collapsed="false">
      <c r="A320" s="3"/>
      <c r="B320" s="14"/>
      <c r="C320" s="14"/>
      <c r="D320" s="14"/>
      <c r="E320" s="14"/>
      <c r="F320" s="14"/>
      <c r="G320" s="14"/>
      <c r="H320" s="14"/>
      <c r="I320" s="14"/>
      <c r="J320" s="21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customFormat="false" ht="12.75" hidden="false" customHeight="false" outlineLevel="0" collapsed="false">
      <c r="A321" s="3"/>
      <c r="B321" s="14"/>
      <c r="C321" s="14"/>
      <c r="D321" s="14"/>
      <c r="E321" s="14"/>
      <c r="F321" s="14"/>
      <c r="G321" s="14"/>
      <c r="H321" s="14"/>
      <c r="I321" s="14"/>
      <c r="J321" s="21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customFormat="false" ht="12.75" hidden="false" customHeight="false" outlineLevel="0" collapsed="false">
      <c r="A322" s="3"/>
      <c r="B322" s="14"/>
      <c r="C322" s="14"/>
      <c r="D322" s="14"/>
      <c r="E322" s="14"/>
      <c r="F322" s="14"/>
      <c r="G322" s="14"/>
      <c r="H322" s="14"/>
      <c r="I322" s="14"/>
      <c r="J322" s="21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customFormat="false" ht="12.75" hidden="false" customHeight="false" outlineLevel="0" collapsed="false">
      <c r="A323" s="3"/>
      <c r="B323" s="14"/>
      <c r="C323" s="14"/>
      <c r="D323" s="14"/>
      <c r="E323" s="14"/>
      <c r="F323" s="14"/>
      <c r="G323" s="14"/>
      <c r="H323" s="14"/>
      <c r="I323" s="14"/>
      <c r="J323" s="21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customFormat="false" ht="12.75" hidden="false" customHeight="false" outlineLevel="0" collapsed="false">
      <c r="A324" s="3"/>
      <c r="B324" s="14"/>
      <c r="C324" s="14"/>
      <c r="D324" s="14"/>
      <c r="E324" s="14"/>
      <c r="F324" s="14"/>
      <c r="G324" s="14"/>
      <c r="H324" s="14"/>
      <c r="I324" s="14"/>
      <c r="J324" s="21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customFormat="false" ht="12.75" hidden="false" customHeight="false" outlineLevel="0" collapsed="false">
      <c r="A325" s="3"/>
      <c r="B325" s="14"/>
      <c r="C325" s="14"/>
      <c r="D325" s="14"/>
      <c r="E325" s="14"/>
      <c r="F325" s="14"/>
      <c r="G325" s="14"/>
      <c r="H325" s="14"/>
      <c r="I325" s="14"/>
      <c r="J325" s="21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customFormat="false" ht="12.75" hidden="false" customHeight="false" outlineLevel="0" collapsed="false">
      <c r="A326" s="3"/>
      <c r="B326" s="14"/>
      <c r="C326" s="14"/>
      <c r="D326" s="14"/>
      <c r="E326" s="14"/>
      <c r="F326" s="14"/>
      <c r="G326" s="14"/>
      <c r="H326" s="14"/>
      <c r="I326" s="14"/>
      <c r="J326" s="21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customFormat="false" ht="12.75" hidden="false" customHeight="false" outlineLevel="0" collapsed="false">
      <c r="A327" s="3"/>
      <c r="B327" s="14"/>
      <c r="C327" s="14"/>
      <c r="D327" s="14"/>
      <c r="E327" s="14"/>
      <c r="F327" s="14"/>
      <c r="G327" s="14"/>
      <c r="H327" s="14"/>
      <c r="I327" s="14"/>
      <c r="J327" s="21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customFormat="false" ht="12.75" hidden="false" customHeight="false" outlineLevel="0" collapsed="false">
      <c r="A328" s="3"/>
      <c r="B328" s="14"/>
      <c r="C328" s="14"/>
      <c r="D328" s="14"/>
      <c r="E328" s="14"/>
      <c r="F328" s="14"/>
      <c r="G328" s="14"/>
      <c r="H328" s="14"/>
      <c r="I328" s="14"/>
      <c r="J328" s="21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customFormat="false" ht="12.75" hidden="false" customHeight="false" outlineLevel="0" collapsed="false">
      <c r="A329" s="3"/>
      <c r="B329" s="14"/>
      <c r="C329" s="14"/>
      <c r="D329" s="14"/>
      <c r="E329" s="14"/>
      <c r="F329" s="14"/>
      <c r="G329" s="14"/>
      <c r="H329" s="14"/>
      <c r="I329" s="14"/>
      <c r="J329" s="21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customFormat="false" ht="12.75" hidden="false" customHeight="false" outlineLevel="0" collapsed="false">
      <c r="A330" s="3"/>
      <c r="B330" s="14"/>
      <c r="C330" s="14"/>
      <c r="D330" s="14"/>
      <c r="E330" s="14"/>
      <c r="F330" s="14"/>
      <c r="G330" s="14"/>
      <c r="H330" s="14"/>
      <c r="I330" s="14"/>
      <c r="J330" s="21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customFormat="false" ht="12.75" hidden="false" customHeight="false" outlineLevel="0" collapsed="false">
      <c r="A331" s="3"/>
      <c r="B331" s="14"/>
      <c r="C331" s="14"/>
      <c r="D331" s="14"/>
      <c r="E331" s="14"/>
      <c r="F331" s="14"/>
      <c r="G331" s="14"/>
      <c r="H331" s="14"/>
      <c r="I331" s="14"/>
      <c r="J331" s="21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customFormat="false" ht="12.75" hidden="false" customHeight="false" outlineLevel="0" collapsed="false">
      <c r="A332" s="3"/>
      <c r="B332" s="14"/>
      <c r="C332" s="14"/>
      <c r="D332" s="14"/>
      <c r="E332" s="14"/>
      <c r="F332" s="14"/>
      <c r="G332" s="14"/>
      <c r="H332" s="14"/>
      <c r="I332" s="14"/>
      <c r="J332" s="21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customFormat="false" ht="12.75" hidden="false" customHeight="false" outlineLevel="0" collapsed="false">
      <c r="A333" s="3"/>
      <c r="B333" s="14"/>
      <c r="C333" s="14"/>
      <c r="D333" s="14"/>
      <c r="E333" s="14"/>
      <c r="F333" s="14"/>
      <c r="G333" s="14"/>
      <c r="H333" s="14"/>
      <c r="I333" s="14"/>
      <c r="J333" s="21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customFormat="false" ht="12.75" hidden="false" customHeight="false" outlineLevel="0" collapsed="false">
      <c r="A334" s="3"/>
      <c r="B334" s="14"/>
      <c r="C334" s="14"/>
      <c r="D334" s="14"/>
      <c r="E334" s="14"/>
      <c r="F334" s="14"/>
      <c r="G334" s="14"/>
      <c r="H334" s="14"/>
      <c r="I334" s="14"/>
      <c r="J334" s="21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customFormat="false" ht="12.75" hidden="false" customHeight="false" outlineLevel="0" collapsed="false">
      <c r="A335" s="3"/>
      <c r="B335" s="14"/>
      <c r="C335" s="14"/>
      <c r="D335" s="14"/>
      <c r="E335" s="14"/>
      <c r="F335" s="14"/>
      <c r="G335" s="14"/>
      <c r="H335" s="14"/>
      <c r="I335" s="14"/>
      <c r="J335" s="21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customFormat="false" ht="12.75" hidden="false" customHeight="false" outlineLevel="0" collapsed="false">
      <c r="A336" s="3"/>
      <c r="B336" s="14"/>
      <c r="C336" s="14"/>
      <c r="D336" s="14"/>
      <c r="E336" s="14"/>
      <c r="F336" s="14"/>
      <c r="G336" s="14"/>
      <c r="H336" s="14"/>
      <c r="I336" s="14"/>
      <c r="J336" s="21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customFormat="false" ht="12.75" hidden="false" customHeight="false" outlineLevel="0" collapsed="false">
      <c r="A337" s="3"/>
      <c r="B337" s="14"/>
      <c r="C337" s="14"/>
      <c r="D337" s="14"/>
      <c r="E337" s="14"/>
      <c r="F337" s="14"/>
      <c r="G337" s="14"/>
      <c r="H337" s="14"/>
      <c r="I337" s="14"/>
      <c r="J337" s="21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customFormat="false" ht="12.75" hidden="false" customHeight="false" outlineLevel="0" collapsed="false">
      <c r="A338" s="3"/>
      <c r="B338" s="14"/>
      <c r="C338" s="14"/>
      <c r="D338" s="14"/>
      <c r="E338" s="14"/>
      <c r="F338" s="14"/>
      <c r="G338" s="14"/>
      <c r="H338" s="14"/>
      <c r="I338" s="14"/>
      <c r="J338" s="21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customFormat="false" ht="12.75" hidden="false" customHeight="false" outlineLevel="0" collapsed="false">
      <c r="A339" s="3"/>
      <c r="B339" s="14"/>
      <c r="C339" s="14"/>
      <c r="D339" s="14"/>
      <c r="E339" s="14"/>
      <c r="F339" s="14"/>
      <c r="G339" s="14"/>
      <c r="H339" s="14"/>
      <c r="I339" s="14"/>
      <c r="J339" s="21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customFormat="false" ht="12.75" hidden="false" customHeight="false" outlineLevel="0" collapsed="false">
      <c r="A340" s="3"/>
      <c r="B340" s="14"/>
      <c r="C340" s="14"/>
      <c r="D340" s="14"/>
      <c r="E340" s="14"/>
      <c r="F340" s="14"/>
      <c r="G340" s="14"/>
      <c r="H340" s="14"/>
      <c r="I340" s="14"/>
      <c r="J340" s="21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customFormat="false" ht="12.75" hidden="false" customHeight="false" outlineLevel="0" collapsed="false">
      <c r="A341" s="3"/>
      <c r="B341" s="14"/>
      <c r="C341" s="14"/>
      <c r="D341" s="14"/>
      <c r="E341" s="14"/>
      <c r="F341" s="14"/>
      <c r="G341" s="14"/>
      <c r="H341" s="14"/>
      <c r="I341" s="14"/>
      <c r="J341" s="21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customFormat="false" ht="12.75" hidden="false" customHeight="false" outlineLevel="0" collapsed="false">
      <c r="A342" s="3"/>
      <c r="B342" s="14"/>
      <c r="C342" s="14"/>
      <c r="D342" s="14"/>
      <c r="E342" s="14"/>
      <c r="F342" s="14"/>
      <c r="G342" s="14"/>
      <c r="H342" s="14"/>
      <c r="I342" s="14"/>
      <c r="J342" s="21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customFormat="false" ht="12.75" hidden="false" customHeight="false" outlineLevel="0" collapsed="false">
      <c r="A343" s="3"/>
      <c r="B343" s="14"/>
      <c r="C343" s="14"/>
      <c r="D343" s="14"/>
      <c r="E343" s="14"/>
      <c r="F343" s="14"/>
      <c r="G343" s="14"/>
      <c r="H343" s="14"/>
      <c r="I343" s="14"/>
      <c r="J343" s="21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customFormat="false" ht="12.75" hidden="false" customHeight="false" outlineLevel="0" collapsed="false">
      <c r="A344" s="3"/>
      <c r="B344" s="14"/>
      <c r="C344" s="14"/>
      <c r="D344" s="14"/>
      <c r="E344" s="14"/>
      <c r="F344" s="14"/>
      <c r="G344" s="14"/>
      <c r="H344" s="14"/>
      <c r="I344" s="14"/>
      <c r="J344" s="21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customFormat="false" ht="12.75" hidden="false" customHeight="false" outlineLevel="0" collapsed="false">
      <c r="A345" s="3"/>
      <c r="B345" s="14"/>
      <c r="C345" s="14"/>
      <c r="D345" s="14"/>
      <c r="E345" s="14"/>
      <c r="F345" s="14"/>
      <c r="G345" s="14"/>
      <c r="H345" s="14"/>
      <c r="I345" s="14"/>
      <c r="J345" s="21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customFormat="false" ht="12.75" hidden="false" customHeight="false" outlineLevel="0" collapsed="false">
      <c r="A346" s="3"/>
      <c r="B346" s="14"/>
      <c r="C346" s="14"/>
      <c r="D346" s="14"/>
      <c r="E346" s="14"/>
      <c r="F346" s="14"/>
      <c r="G346" s="14"/>
      <c r="H346" s="14"/>
      <c r="I346" s="14"/>
      <c r="J346" s="21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customFormat="false" ht="12.75" hidden="false" customHeight="false" outlineLevel="0" collapsed="false">
      <c r="A347" s="3"/>
      <c r="B347" s="14"/>
      <c r="C347" s="14"/>
      <c r="D347" s="14"/>
      <c r="E347" s="14"/>
      <c r="F347" s="14"/>
      <c r="G347" s="14"/>
      <c r="H347" s="14"/>
      <c r="I347" s="14"/>
      <c r="J347" s="21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customFormat="false" ht="12.75" hidden="false" customHeight="false" outlineLevel="0" collapsed="false">
      <c r="A348" s="3"/>
      <c r="B348" s="14"/>
      <c r="C348" s="14"/>
      <c r="D348" s="14"/>
      <c r="E348" s="14"/>
      <c r="F348" s="14"/>
      <c r="G348" s="14"/>
      <c r="H348" s="14"/>
      <c r="I348" s="14"/>
      <c r="J348" s="21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customFormat="false" ht="12.75" hidden="false" customHeight="false" outlineLevel="0" collapsed="false">
      <c r="A349" s="3"/>
      <c r="B349" s="14"/>
      <c r="C349" s="14"/>
      <c r="D349" s="14"/>
      <c r="E349" s="14"/>
      <c r="F349" s="14"/>
      <c r="G349" s="14"/>
      <c r="H349" s="14"/>
      <c r="I349" s="14"/>
      <c r="J349" s="21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customFormat="false" ht="12.75" hidden="false" customHeight="false" outlineLevel="0" collapsed="false">
      <c r="A350" s="3"/>
      <c r="B350" s="14"/>
      <c r="C350" s="14"/>
      <c r="D350" s="14"/>
      <c r="E350" s="14"/>
      <c r="F350" s="14"/>
      <c r="G350" s="14"/>
      <c r="H350" s="14"/>
      <c r="I350" s="14"/>
      <c r="J350" s="21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customFormat="false" ht="12.75" hidden="false" customHeight="false" outlineLevel="0" collapsed="false">
      <c r="A351" s="3"/>
      <c r="B351" s="14"/>
      <c r="C351" s="14"/>
      <c r="D351" s="14"/>
      <c r="E351" s="14"/>
      <c r="F351" s="14"/>
      <c r="G351" s="14"/>
      <c r="H351" s="14"/>
      <c r="I351" s="14"/>
      <c r="J351" s="21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customFormat="false" ht="12.75" hidden="false" customHeight="false" outlineLevel="0" collapsed="false">
      <c r="A352" s="3"/>
      <c r="B352" s="14"/>
      <c r="C352" s="14"/>
      <c r="D352" s="14"/>
      <c r="E352" s="14"/>
      <c r="F352" s="14"/>
      <c r="G352" s="14"/>
      <c r="H352" s="14"/>
      <c r="I352" s="14"/>
      <c r="J352" s="21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customFormat="false" ht="12.75" hidden="false" customHeight="false" outlineLevel="0" collapsed="false">
      <c r="A353" s="3"/>
      <c r="B353" s="14"/>
      <c r="C353" s="14"/>
      <c r="D353" s="14"/>
      <c r="E353" s="14"/>
      <c r="F353" s="14"/>
      <c r="G353" s="14"/>
      <c r="H353" s="14"/>
      <c r="I353" s="14"/>
      <c r="J353" s="21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customFormat="false" ht="12.75" hidden="false" customHeight="false" outlineLevel="0" collapsed="false">
      <c r="A354" s="3"/>
      <c r="B354" s="14"/>
      <c r="C354" s="14"/>
      <c r="D354" s="14"/>
      <c r="E354" s="14"/>
      <c r="F354" s="14"/>
      <c r="G354" s="14"/>
      <c r="H354" s="14"/>
      <c r="I354" s="14"/>
      <c r="J354" s="21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customFormat="false" ht="12.75" hidden="false" customHeight="false" outlineLevel="0" collapsed="false">
      <c r="A355" s="3"/>
      <c r="B355" s="14"/>
      <c r="C355" s="14"/>
      <c r="D355" s="14"/>
      <c r="E355" s="14"/>
      <c r="F355" s="14"/>
      <c r="G355" s="14"/>
      <c r="H355" s="14"/>
      <c r="I355" s="14"/>
      <c r="J355" s="21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customFormat="false" ht="12.75" hidden="false" customHeight="false" outlineLevel="0" collapsed="false">
      <c r="A356" s="3"/>
      <c r="B356" s="14"/>
      <c r="C356" s="14"/>
      <c r="D356" s="14"/>
      <c r="E356" s="14"/>
      <c r="F356" s="14"/>
      <c r="G356" s="14"/>
      <c r="H356" s="14"/>
      <c r="I356" s="14"/>
      <c r="J356" s="21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customFormat="false" ht="12.75" hidden="false" customHeight="false" outlineLevel="0" collapsed="false">
      <c r="A357" s="3"/>
      <c r="B357" s="14"/>
      <c r="C357" s="14"/>
      <c r="D357" s="14"/>
      <c r="E357" s="14"/>
      <c r="F357" s="14"/>
      <c r="G357" s="14"/>
      <c r="H357" s="14"/>
      <c r="I357" s="14"/>
      <c r="J357" s="21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customFormat="false" ht="12.75" hidden="false" customHeight="false" outlineLevel="0" collapsed="false">
      <c r="A358" s="3"/>
      <c r="B358" s="14"/>
      <c r="C358" s="14"/>
      <c r="D358" s="14"/>
      <c r="E358" s="14"/>
      <c r="F358" s="14"/>
      <c r="G358" s="14"/>
      <c r="H358" s="14"/>
      <c r="I358" s="14"/>
      <c r="J358" s="21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customFormat="false" ht="12.75" hidden="false" customHeight="false" outlineLevel="0" collapsed="false">
      <c r="A359" s="3"/>
      <c r="B359" s="14"/>
      <c r="C359" s="14"/>
      <c r="D359" s="14"/>
      <c r="E359" s="14"/>
      <c r="F359" s="14"/>
      <c r="G359" s="14"/>
      <c r="H359" s="14"/>
      <c r="I359" s="14"/>
      <c r="J359" s="21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customFormat="false" ht="12.75" hidden="false" customHeight="false" outlineLevel="0" collapsed="false">
      <c r="A360" s="3"/>
      <c r="B360" s="14"/>
      <c r="C360" s="14"/>
      <c r="D360" s="14"/>
      <c r="E360" s="14"/>
      <c r="F360" s="14"/>
      <c r="G360" s="14"/>
      <c r="H360" s="14"/>
      <c r="I360" s="14"/>
      <c r="J360" s="21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customFormat="false" ht="12.75" hidden="false" customHeight="false" outlineLevel="0" collapsed="false">
      <c r="A361" s="3"/>
      <c r="B361" s="14"/>
      <c r="C361" s="14"/>
      <c r="D361" s="14"/>
      <c r="E361" s="14"/>
      <c r="F361" s="14"/>
      <c r="G361" s="14"/>
      <c r="H361" s="14"/>
      <c r="I361" s="14"/>
      <c r="J361" s="21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customFormat="false" ht="12.75" hidden="false" customHeight="false" outlineLevel="0" collapsed="false">
      <c r="A362" s="3"/>
      <c r="B362" s="14"/>
      <c r="C362" s="14"/>
      <c r="D362" s="14"/>
      <c r="E362" s="14"/>
      <c r="F362" s="14"/>
      <c r="G362" s="14"/>
      <c r="H362" s="14"/>
      <c r="I362" s="14"/>
      <c r="J362" s="21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customFormat="false" ht="12.75" hidden="false" customHeight="false" outlineLevel="0" collapsed="false">
      <c r="A363" s="3"/>
      <c r="B363" s="14"/>
      <c r="C363" s="14"/>
      <c r="D363" s="14"/>
      <c r="E363" s="14"/>
      <c r="F363" s="14"/>
      <c r="G363" s="14"/>
      <c r="H363" s="14"/>
      <c r="I363" s="14"/>
      <c r="J363" s="21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customFormat="false" ht="12.75" hidden="false" customHeight="false" outlineLevel="0" collapsed="false">
      <c r="A364" s="3"/>
      <c r="B364" s="14"/>
      <c r="C364" s="14"/>
      <c r="D364" s="14"/>
      <c r="E364" s="14"/>
      <c r="F364" s="14"/>
      <c r="G364" s="14"/>
      <c r="H364" s="14"/>
      <c r="I364" s="14"/>
      <c r="J364" s="21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customFormat="false" ht="12.75" hidden="false" customHeight="false" outlineLevel="0" collapsed="false">
      <c r="A365" s="3"/>
      <c r="B365" s="14"/>
      <c r="C365" s="14"/>
      <c r="D365" s="14"/>
      <c r="E365" s="14"/>
      <c r="F365" s="14"/>
      <c r="G365" s="14"/>
      <c r="H365" s="14"/>
      <c r="I365" s="14"/>
      <c r="J365" s="21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customFormat="false" ht="12.75" hidden="false" customHeight="false" outlineLevel="0" collapsed="false">
      <c r="A366" s="3"/>
      <c r="B366" s="14"/>
      <c r="C366" s="14"/>
      <c r="D366" s="14"/>
      <c r="E366" s="14"/>
      <c r="F366" s="14"/>
      <c r="G366" s="14"/>
      <c r="H366" s="14"/>
      <c r="I366" s="14"/>
      <c r="J366" s="21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customFormat="false" ht="12.75" hidden="false" customHeight="false" outlineLevel="0" collapsed="false">
      <c r="A367" s="3"/>
      <c r="B367" s="14"/>
      <c r="C367" s="14"/>
      <c r="D367" s="14"/>
      <c r="E367" s="14"/>
      <c r="F367" s="14"/>
      <c r="G367" s="14"/>
      <c r="H367" s="14"/>
      <c r="I367" s="14"/>
      <c r="J367" s="21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customFormat="false" ht="12.75" hidden="false" customHeight="false" outlineLevel="0" collapsed="false">
      <c r="A368" s="3"/>
      <c r="B368" s="14"/>
      <c r="C368" s="14"/>
      <c r="D368" s="14"/>
      <c r="E368" s="14"/>
      <c r="F368" s="14"/>
      <c r="G368" s="14"/>
      <c r="H368" s="14"/>
      <c r="I368" s="14"/>
      <c r="J368" s="21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customFormat="false" ht="12.75" hidden="false" customHeight="false" outlineLevel="0" collapsed="false">
      <c r="A369" s="3"/>
      <c r="B369" s="14"/>
      <c r="C369" s="14"/>
      <c r="D369" s="14"/>
      <c r="E369" s="14"/>
      <c r="F369" s="14"/>
      <c r="G369" s="14"/>
      <c r="H369" s="14"/>
      <c r="I369" s="14"/>
      <c r="J369" s="21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customFormat="false" ht="12.75" hidden="false" customHeight="false" outlineLevel="0" collapsed="false">
      <c r="A370" s="3"/>
      <c r="B370" s="14"/>
      <c r="C370" s="14"/>
      <c r="D370" s="14"/>
      <c r="E370" s="14"/>
      <c r="F370" s="14"/>
      <c r="G370" s="14"/>
      <c r="H370" s="14"/>
      <c r="I370" s="14"/>
      <c r="J370" s="21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customFormat="false" ht="12.75" hidden="false" customHeight="false" outlineLevel="0" collapsed="false">
      <c r="A371" s="3"/>
      <c r="B371" s="14"/>
      <c r="C371" s="14"/>
      <c r="D371" s="14"/>
      <c r="E371" s="14"/>
      <c r="F371" s="14"/>
      <c r="G371" s="14"/>
      <c r="H371" s="14"/>
      <c r="I371" s="14"/>
      <c r="J371" s="21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customFormat="false" ht="12.75" hidden="false" customHeight="false" outlineLevel="0" collapsed="false">
      <c r="A372" s="3"/>
      <c r="B372" s="14"/>
      <c r="C372" s="14"/>
      <c r="D372" s="14"/>
      <c r="E372" s="14"/>
      <c r="F372" s="14"/>
      <c r="G372" s="14"/>
      <c r="H372" s="14"/>
      <c r="I372" s="14"/>
      <c r="J372" s="21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customFormat="false" ht="12.75" hidden="false" customHeight="false" outlineLevel="0" collapsed="false">
      <c r="A373" s="3"/>
      <c r="B373" s="14"/>
      <c r="C373" s="14"/>
      <c r="D373" s="14"/>
      <c r="E373" s="14"/>
      <c r="F373" s="14"/>
      <c r="G373" s="14"/>
      <c r="H373" s="14"/>
      <c r="I373" s="14"/>
      <c r="J373" s="21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customFormat="false" ht="12.75" hidden="false" customHeight="false" outlineLevel="0" collapsed="false">
      <c r="A374" s="3"/>
      <c r="B374" s="14"/>
      <c r="C374" s="14"/>
      <c r="D374" s="14"/>
      <c r="E374" s="14"/>
      <c r="F374" s="14"/>
      <c r="G374" s="14"/>
      <c r="H374" s="14"/>
      <c r="I374" s="14"/>
      <c r="J374" s="21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customFormat="false" ht="12.75" hidden="false" customHeight="false" outlineLevel="0" collapsed="false">
      <c r="A375" s="3"/>
      <c r="B375" s="14"/>
      <c r="C375" s="14"/>
      <c r="D375" s="14"/>
      <c r="E375" s="14"/>
      <c r="F375" s="14"/>
      <c r="G375" s="14"/>
      <c r="H375" s="14"/>
      <c r="I375" s="14"/>
      <c r="J375" s="21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customFormat="false" ht="12.75" hidden="false" customHeight="false" outlineLevel="0" collapsed="false">
      <c r="A376" s="3"/>
      <c r="B376" s="14"/>
      <c r="C376" s="14"/>
      <c r="D376" s="14"/>
      <c r="E376" s="14"/>
      <c r="F376" s="14"/>
      <c r="G376" s="14"/>
      <c r="H376" s="14"/>
      <c r="I376" s="14"/>
      <c r="J376" s="21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customFormat="false" ht="12.75" hidden="false" customHeight="false" outlineLevel="0" collapsed="false">
      <c r="A377" s="3"/>
      <c r="B377" s="14"/>
      <c r="C377" s="14"/>
      <c r="D377" s="14"/>
      <c r="E377" s="14"/>
      <c r="F377" s="14"/>
      <c r="G377" s="14"/>
      <c r="H377" s="14"/>
      <c r="I377" s="14"/>
      <c r="J377" s="21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customFormat="false" ht="12.75" hidden="false" customHeight="false" outlineLevel="0" collapsed="false">
      <c r="A378" s="3"/>
      <c r="B378" s="14"/>
      <c r="C378" s="14"/>
      <c r="D378" s="14"/>
      <c r="E378" s="14"/>
      <c r="F378" s="14"/>
      <c r="G378" s="14"/>
      <c r="H378" s="14"/>
      <c r="I378" s="14"/>
      <c r="J378" s="21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customFormat="false" ht="12.75" hidden="false" customHeight="false" outlineLevel="0" collapsed="false">
      <c r="A379" s="3"/>
      <c r="B379" s="14"/>
      <c r="C379" s="14"/>
      <c r="D379" s="14"/>
      <c r="E379" s="14"/>
      <c r="F379" s="14"/>
      <c r="G379" s="14"/>
      <c r="H379" s="14"/>
      <c r="I379" s="14"/>
      <c r="J379" s="21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customFormat="false" ht="12.75" hidden="false" customHeight="false" outlineLevel="0" collapsed="false">
      <c r="A380" s="3"/>
      <c r="B380" s="14"/>
      <c r="C380" s="14"/>
      <c r="D380" s="14"/>
      <c r="E380" s="14"/>
      <c r="F380" s="14"/>
      <c r="G380" s="14"/>
      <c r="H380" s="14"/>
      <c r="I380" s="14"/>
      <c r="J380" s="21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customFormat="false" ht="12.75" hidden="false" customHeight="false" outlineLevel="0" collapsed="false">
      <c r="A381" s="3"/>
      <c r="B381" s="14"/>
      <c r="C381" s="14"/>
      <c r="D381" s="14"/>
      <c r="E381" s="14"/>
      <c r="F381" s="14"/>
      <c r="G381" s="14"/>
      <c r="H381" s="14"/>
      <c r="I381" s="14"/>
      <c r="J381" s="21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customFormat="false" ht="12.75" hidden="false" customHeight="false" outlineLevel="0" collapsed="false">
      <c r="A382" s="3"/>
      <c r="B382" s="14"/>
      <c r="C382" s="14"/>
      <c r="D382" s="14"/>
      <c r="E382" s="14"/>
      <c r="F382" s="14"/>
      <c r="G382" s="14"/>
      <c r="H382" s="14"/>
      <c r="I382" s="14"/>
      <c r="J382" s="21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customFormat="false" ht="12.75" hidden="false" customHeight="false" outlineLevel="0" collapsed="false">
      <c r="A383" s="3"/>
      <c r="B383" s="14"/>
      <c r="C383" s="14"/>
      <c r="D383" s="14"/>
      <c r="E383" s="14"/>
      <c r="F383" s="14"/>
      <c r="G383" s="14"/>
      <c r="H383" s="14"/>
      <c r="I383" s="14"/>
      <c r="J383" s="21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customFormat="false" ht="12.75" hidden="false" customHeight="false" outlineLevel="0" collapsed="false">
      <c r="A384" s="3"/>
      <c r="B384" s="14"/>
      <c r="C384" s="14"/>
      <c r="D384" s="14"/>
      <c r="E384" s="14"/>
      <c r="F384" s="14"/>
      <c r="G384" s="14"/>
      <c r="H384" s="14"/>
      <c r="I384" s="14"/>
      <c r="J384" s="21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customFormat="false" ht="12.75" hidden="false" customHeight="false" outlineLevel="0" collapsed="false">
      <c r="A385" s="3"/>
      <c r="B385" s="14"/>
      <c r="C385" s="14"/>
      <c r="D385" s="14"/>
      <c r="E385" s="14"/>
      <c r="F385" s="14"/>
      <c r="G385" s="14"/>
      <c r="H385" s="14"/>
      <c r="I385" s="14"/>
      <c r="J385" s="21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customFormat="false" ht="12.75" hidden="false" customHeight="false" outlineLevel="0" collapsed="false">
      <c r="A386" s="3"/>
      <c r="B386" s="14"/>
      <c r="C386" s="14"/>
      <c r="D386" s="14"/>
      <c r="E386" s="14"/>
      <c r="F386" s="14"/>
      <c r="G386" s="14"/>
      <c r="H386" s="14"/>
      <c r="I386" s="14"/>
      <c r="J386" s="21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customFormat="false" ht="12.75" hidden="false" customHeight="false" outlineLevel="0" collapsed="false">
      <c r="A387" s="3"/>
      <c r="B387" s="14"/>
      <c r="C387" s="14"/>
      <c r="D387" s="14"/>
      <c r="E387" s="14"/>
      <c r="F387" s="14"/>
      <c r="G387" s="14"/>
      <c r="H387" s="14"/>
      <c r="I387" s="14"/>
      <c r="J387" s="21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customFormat="false" ht="12.75" hidden="false" customHeight="false" outlineLevel="0" collapsed="false">
      <c r="A388" s="3"/>
      <c r="B388" s="14"/>
      <c r="C388" s="14"/>
      <c r="D388" s="14"/>
      <c r="E388" s="14"/>
      <c r="F388" s="14"/>
      <c r="G388" s="14"/>
      <c r="H388" s="14"/>
      <c r="I388" s="14"/>
      <c r="J388" s="21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customFormat="false" ht="12.75" hidden="false" customHeight="false" outlineLevel="0" collapsed="false">
      <c r="A389" s="3"/>
      <c r="B389" s="14"/>
      <c r="C389" s="14"/>
      <c r="D389" s="14"/>
      <c r="E389" s="14"/>
      <c r="F389" s="14"/>
      <c r="G389" s="14"/>
      <c r="H389" s="14"/>
      <c r="I389" s="14"/>
      <c r="J389" s="21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customFormat="false" ht="12.75" hidden="false" customHeight="false" outlineLevel="0" collapsed="false">
      <c r="A390" s="3"/>
      <c r="B390" s="14"/>
      <c r="C390" s="14"/>
      <c r="D390" s="14"/>
      <c r="E390" s="14"/>
      <c r="F390" s="14"/>
      <c r="G390" s="14"/>
      <c r="H390" s="14"/>
      <c r="I390" s="14"/>
      <c r="J390" s="21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customFormat="false" ht="12.75" hidden="false" customHeight="false" outlineLevel="0" collapsed="false">
      <c r="A391" s="3"/>
      <c r="B391" s="14"/>
      <c r="C391" s="14"/>
      <c r="D391" s="14"/>
      <c r="E391" s="14"/>
      <c r="F391" s="14"/>
      <c r="G391" s="14"/>
      <c r="H391" s="14"/>
      <c r="I391" s="14"/>
      <c r="J391" s="21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customFormat="false" ht="12.75" hidden="false" customHeight="false" outlineLevel="0" collapsed="false">
      <c r="A392" s="3"/>
      <c r="B392" s="14"/>
      <c r="C392" s="14"/>
      <c r="D392" s="14"/>
      <c r="E392" s="14"/>
      <c r="F392" s="14"/>
      <c r="G392" s="14"/>
      <c r="H392" s="14"/>
      <c r="I392" s="14"/>
      <c r="J392" s="21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customFormat="false" ht="12.75" hidden="false" customHeight="false" outlineLevel="0" collapsed="false">
      <c r="A393" s="3"/>
      <c r="B393" s="14"/>
      <c r="C393" s="14"/>
      <c r="D393" s="14"/>
      <c r="E393" s="14"/>
      <c r="F393" s="14"/>
      <c r="G393" s="14"/>
      <c r="H393" s="14"/>
      <c r="I393" s="14"/>
      <c r="J393" s="21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customFormat="false" ht="12.75" hidden="false" customHeight="false" outlineLevel="0" collapsed="false">
      <c r="A394" s="3"/>
      <c r="B394" s="14"/>
      <c r="C394" s="14"/>
      <c r="D394" s="14"/>
      <c r="E394" s="14"/>
      <c r="F394" s="14"/>
      <c r="G394" s="14"/>
      <c r="H394" s="14"/>
      <c r="I394" s="14"/>
      <c r="J394" s="21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customFormat="false" ht="12.75" hidden="false" customHeight="false" outlineLevel="0" collapsed="false">
      <c r="A395" s="3"/>
      <c r="B395" s="14"/>
      <c r="C395" s="14"/>
      <c r="D395" s="14"/>
      <c r="E395" s="14"/>
      <c r="F395" s="14"/>
      <c r="G395" s="14"/>
      <c r="H395" s="14"/>
      <c r="I395" s="14"/>
      <c r="J395" s="21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customFormat="false" ht="12.75" hidden="false" customHeight="false" outlineLevel="0" collapsed="false">
      <c r="A396" s="3"/>
      <c r="B396" s="14"/>
      <c r="C396" s="14"/>
      <c r="D396" s="14"/>
      <c r="E396" s="14"/>
      <c r="F396" s="14"/>
      <c r="G396" s="14"/>
      <c r="H396" s="14"/>
      <c r="I396" s="14"/>
      <c r="J396" s="21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customFormat="false" ht="12.75" hidden="false" customHeight="false" outlineLevel="0" collapsed="false">
      <c r="A397" s="3"/>
      <c r="B397" s="14"/>
      <c r="C397" s="14"/>
      <c r="D397" s="14"/>
      <c r="E397" s="14"/>
      <c r="F397" s="14"/>
      <c r="G397" s="14"/>
      <c r="H397" s="14"/>
      <c r="I397" s="14"/>
      <c r="J397" s="21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customFormat="false" ht="12.75" hidden="false" customHeight="false" outlineLevel="0" collapsed="false">
      <c r="A398" s="3"/>
      <c r="B398" s="14"/>
      <c r="C398" s="14"/>
      <c r="D398" s="14"/>
      <c r="E398" s="14"/>
      <c r="F398" s="14"/>
      <c r="G398" s="14"/>
      <c r="H398" s="14"/>
      <c r="I398" s="14"/>
      <c r="J398" s="21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customFormat="false" ht="12.75" hidden="false" customHeight="false" outlineLevel="0" collapsed="false">
      <c r="A399" s="3"/>
      <c r="B399" s="14"/>
      <c r="C399" s="14"/>
      <c r="D399" s="14"/>
      <c r="E399" s="14"/>
      <c r="F399" s="14"/>
      <c r="G399" s="14"/>
      <c r="H399" s="14"/>
      <c r="I399" s="14"/>
      <c r="J399" s="21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customFormat="false" ht="12.75" hidden="false" customHeight="false" outlineLevel="0" collapsed="false">
      <c r="A400" s="3"/>
      <c r="B400" s="14"/>
      <c r="C400" s="14"/>
      <c r="D400" s="14"/>
      <c r="E400" s="14"/>
      <c r="F400" s="14"/>
      <c r="G400" s="14"/>
      <c r="H400" s="14"/>
      <c r="I400" s="14"/>
      <c r="J400" s="21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customFormat="false" ht="12.75" hidden="false" customHeight="false" outlineLevel="0" collapsed="false">
      <c r="A401" s="3"/>
      <c r="B401" s="14"/>
      <c r="C401" s="14"/>
      <c r="D401" s="14"/>
      <c r="E401" s="14"/>
      <c r="F401" s="14"/>
      <c r="G401" s="14"/>
      <c r="H401" s="14"/>
      <c r="I401" s="14"/>
      <c r="J401" s="21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customFormat="false" ht="12.75" hidden="false" customHeight="false" outlineLevel="0" collapsed="false">
      <c r="A402" s="3"/>
      <c r="B402" s="14"/>
      <c r="C402" s="14"/>
      <c r="D402" s="14"/>
      <c r="E402" s="14"/>
      <c r="F402" s="14"/>
      <c r="G402" s="14"/>
      <c r="H402" s="14"/>
      <c r="I402" s="14"/>
      <c r="J402" s="21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customFormat="false" ht="12.75" hidden="false" customHeight="false" outlineLevel="0" collapsed="false">
      <c r="A403" s="3"/>
      <c r="B403" s="14"/>
      <c r="C403" s="14"/>
      <c r="D403" s="14"/>
      <c r="E403" s="14"/>
      <c r="F403" s="14"/>
      <c r="G403" s="14"/>
      <c r="H403" s="14"/>
      <c r="I403" s="14"/>
      <c r="J403" s="21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customFormat="false" ht="12.75" hidden="false" customHeight="false" outlineLevel="0" collapsed="false">
      <c r="A404" s="3"/>
      <c r="B404" s="14"/>
      <c r="C404" s="14"/>
      <c r="D404" s="14"/>
      <c r="E404" s="14"/>
      <c r="F404" s="14"/>
      <c r="G404" s="14"/>
      <c r="H404" s="14"/>
      <c r="I404" s="14"/>
      <c r="J404" s="21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customFormat="false" ht="12.75" hidden="false" customHeight="false" outlineLevel="0" collapsed="false">
      <c r="A405" s="3"/>
      <c r="B405" s="14"/>
      <c r="C405" s="14"/>
      <c r="D405" s="14"/>
      <c r="E405" s="14"/>
      <c r="F405" s="14"/>
      <c r="G405" s="14"/>
      <c r="H405" s="14"/>
      <c r="I405" s="14"/>
      <c r="J405" s="21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customFormat="false" ht="12.75" hidden="false" customHeight="false" outlineLevel="0" collapsed="false">
      <c r="A406" s="3"/>
      <c r="B406" s="14"/>
      <c r="C406" s="14"/>
      <c r="D406" s="14"/>
      <c r="E406" s="14"/>
      <c r="F406" s="14"/>
      <c r="G406" s="14"/>
      <c r="H406" s="14"/>
      <c r="I406" s="14"/>
      <c r="J406" s="21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customFormat="false" ht="12.75" hidden="false" customHeight="false" outlineLevel="0" collapsed="false">
      <c r="A407" s="3"/>
      <c r="B407" s="14"/>
      <c r="C407" s="14"/>
      <c r="D407" s="14"/>
      <c r="E407" s="14"/>
      <c r="F407" s="14"/>
      <c r="G407" s="14"/>
      <c r="H407" s="14"/>
      <c r="I407" s="14"/>
      <c r="J407" s="21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customFormat="false" ht="12.75" hidden="false" customHeight="false" outlineLevel="0" collapsed="false">
      <c r="A408" s="3"/>
      <c r="B408" s="14"/>
      <c r="C408" s="14"/>
      <c r="D408" s="14"/>
      <c r="E408" s="14"/>
      <c r="F408" s="14"/>
      <c r="G408" s="14"/>
      <c r="H408" s="14"/>
      <c r="I408" s="14"/>
      <c r="J408" s="21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customFormat="false" ht="12.75" hidden="false" customHeight="false" outlineLevel="0" collapsed="false">
      <c r="A409" s="3"/>
      <c r="B409" s="14"/>
      <c r="C409" s="14"/>
      <c r="D409" s="14"/>
      <c r="E409" s="14"/>
      <c r="F409" s="14"/>
      <c r="G409" s="14"/>
      <c r="H409" s="14"/>
      <c r="I409" s="14"/>
      <c r="J409" s="21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customFormat="false" ht="12.75" hidden="false" customHeight="false" outlineLevel="0" collapsed="false">
      <c r="A410" s="3"/>
      <c r="B410" s="14"/>
      <c r="C410" s="14"/>
      <c r="D410" s="14"/>
      <c r="E410" s="14"/>
      <c r="F410" s="14"/>
      <c r="G410" s="14"/>
      <c r="H410" s="14"/>
      <c r="I410" s="14"/>
      <c r="J410" s="21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customFormat="false" ht="12.75" hidden="false" customHeight="false" outlineLevel="0" collapsed="false">
      <c r="A411" s="3"/>
      <c r="B411" s="14"/>
      <c r="C411" s="14"/>
      <c r="D411" s="14"/>
      <c r="E411" s="14"/>
      <c r="F411" s="14"/>
      <c r="G411" s="14"/>
      <c r="H411" s="14"/>
      <c r="I411" s="14"/>
      <c r="J411" s="21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customFormat="false" ht="12.75" hidden="false" customHeight="false" outlineLevel="0" collapsed="false">
      <c r="A412" s="3"/>
      <c r="B412" s="14"/>
      <c r="C412" s="14"/>
      <c r="D412" s="14"/>
      <c r="E412" s="14"/>
      <c r="F412" s="14"/>
      <c r="G412" s="14"/>
      <c r="H412" s="14"/>
      <c r="I412" s="14"/>
      <c r="J412" s="21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customFormat="false" ht="12.75" hidden="false" customHeight="false" outlineLevel="0" collapsed="false">
      <c r="A413" s="3"/>
      <c r="B413" s="14"/>
      <c r="C413" s="14"/>
      <c r="D413" s="14"/>
      <c r="E413" s="14"/>
      <c r="F413" s="14"/>
      <c r="G413" s="14"/>
      <c r="H413" s="14"/>
      <c r="I413" s="14"/>
      <c r="J413" s="21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customFormat="false" ht="12.75" hidden="false" customHeight="false" outlineLevel="0" collapsed="false">
      <c r="A414" s="3"/>
      <c r="B414" s="14"/>
      <c r="C414" s="14"/>
      <c r="D414" s="14"/>
      <c r="E414" s="14"/>
      <c r="F414" s="14"/>
      <c r="G414" s="14"/>
      <c r="H414" s="14"/>
      <c r="I414" s="14"/>
      <c r="J414" s="21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customFormat="false" ht="12.75" hidden="false" customHeight="false" outlineLevel="0" collapsed="false">
      <c r="A415" s="3"/>
      <c r="B415" s="14"/>
      <c r="C415" s="14"/>
      <c r="D415" s="14"/>
      <c r="E415" s="14"/>
      <c r="F415" s="14"/>
      <c r="G415" s="14"/>
      <c r="H415" s="14"/>
      <c r="I415" s="14"/>
      <c r="J415" s="21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customFormat="false" ht="12.75" hidden="false" customHeight="false" outlineLevel="0" collapsed="false">
      <c r="A416" s="3"/>
      <c r="B416" s="14"/>
      <c r="C416" s="14"/>
      <c r="D416" s="14"/>
      <c r="E416" s="14"/>
      <c r="F416" s="14"/>
      <c r="G416" s="14"/>
      <c r="H416" s="14"/>
      <c r="I416" s="14"/>
      <c r="J416" s="21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customFormat="false" ht="12.75" hidden="false" customHeight="false" outlineLevel="0" collapsed="false">
      <c r="A417" s="3"/>
      <c r="B417" s="14"/>
      <c r="C417" s="14"/>
      <c r="D417" s="14"/>
      <c r="E417" s="14"/>
      <c r="F417" s="14"/>
      <c r="G417" s="14"/>
      <c r="H417" s="14"/>
      <c r="I417" s="14"/>
      <c r="J417" s="21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customFormat="false" ht="12.75" hidden="false" customHeight="false" outlineLevel="0" collapsed="false">
      <c r="A418" s="3"/>
      <c r="B418" s="14"/>
      <c r="C418" s="14"/>
      <c r="D418" s="14"/>
      <c r="E418" s="14"/>
      <c r="F418" s="14"/>
      <c r="G418" s="14"/>
      <c r="H418" s="14"/>
      <c r="I418" s="14"/>
      <c r="J418" s="21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customFormat="false" ht="12.75" hidden="false" customHeight="false" outlineLevel="0" collapsed="false">
      <c r="A419" s="3"/>
      <c r="B419" s="14"/>
      <c r="C419" s="14"/>
      <c r="D419" s="14"/>
      <c r="E419" s="14"/>
      <c r="F419" s="14"/>
      <c r="G419" s="14"/>
      <c r="H419" s="14"/>
      <c r="I419" s="14"/>
      <c r="J419" s="21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customFormat="false" ht="12.75" hidden="false" customHeight="false" outlineLevel="0" collapsed="false">
      <c r="A420" s="3"/>
      <c r="B420" s="14"/>
      <c r="C420" s="14"/>
      <c r="D420" s="14"/>
      <c r="E420" s="14"/>
      <c r="F420" s="14"/>
      <c r="G420" s="14"/>
      <c r="H420" s="14"/>
      <c r="I420" s="14"/>
      <c r="J420" s="21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customFormat="false" ht="12.75" hidden="false" customHeight="false" outlineLevel="0" collapsed="false">
      <c r="A421" s="3"/>
      <c r="B421" s="14"/>
      <c r="C421" s="14"/>
      <c r="D421" s="14"/>
      <c r="E421" s="14"/>
      <c r="F421" s="14"/>
      <c r="G421" s="14"/>
      <c r="H421" s="14"/>
      <c r="I421" s="14"/>
      <c r="J421" s="21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customFormat="false" ht="12.75" hidden="false" customHeight="false" outlineLevel="0" collapsed="false">
      <c r="A422" s="3"/>
      <c r="B422" s="14"/>
      <c r="C422" s="14"/>
      <c r="D422" s="14"/>
      <c r="E422" s="14"/>
      <c r="F422" s="14"/>
      <c r="G422" s="14"/>
      <c r="H422" s="14"/>
      <c r="I422" s="14"/>
      <c r="J422" s="21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customFormat="false" ht="12.75" hidden="false" customHeight="false" outlineLevel="0" collapsed="false">
      <c r="A423" s="3"/>
      <c r="B423" s="14"/>
      <c r="C423" s="14"/>
      <c r="D423" s="14"/>
      <c r="E423" s="14"/>
      <c r="F423" s="14"/>
      <c r="G423" s="14"/>
      <c r="H423" s="14"/>
      <c r="I423" s="14"/>
      <c r="J423" s="21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customFormat="false" ht="12.75" hidden="false" customHeight="false" outlineLevel="0" collapsed="false">
      <c r="A424" s="3"/>
      <c r="B424" s="14"/>
      <c r="C424" s="14"/>
      <c r="D424" s="14"/>
      <c r="E424" s="14"/>
      <c r="F424" s="14"/>
      <c r="G424" s="14"/>
      <c r="H424" s="14"/>
      <c r="I424" s="14"/>
      <c r="J424" s="21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customFormat="false" ht="12.75" hidden="false" customHeight="false" outlineLevel="0" collapsed="false">
      <c r="A425" s="3"/>
      <c r="B425" s="14"/>
      <c r="C425" s="14"/>
      <c r="D425" s="14"/>
      <c r="E425" s="14"/>
      <c r="F425" s="14"/>
      <c r="G425" s="14"/>
      <c r="H425" s="14"/>
      <c r="I425" s="14"/>
      <c r="J425" s="21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customFormat="false" ht="12.75" hidden="false" customHeight="false" outlineLevel="0" collapsed="false">
      <c r="A426" s="3"/>
      <c r="B426" s="14"/>
      <c r="C426" s="14"/>
      <c r="D426" s="14"/>
      <c r="E426" s="14"/>
      <c r="F426" s="14"/>
      <c r="G426" s="14"/>
      <c r="H426" s="14"/>
      <c r="I426" s="14"/>
      <c r="J426" s="21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customFormat="false" ht="12.75" hidden="false" customHeight="false" outlineLevel="0" collapsed="false">
      <c r="A427" s="3"/>
      <c r="B427" s="14"/>
      <c r="C427" s="14"/>
      <c r="D427" s="14"/>
      <c r="E427" s="14"/>
      <c r="F427" s="14"/>
      <c r="G427" s="14"/>
      <c r="H427" s="14"/>
      <c r="I427" s="14"/>
      <c r="J427" s="21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customFormat="false" ht="12.75" hidden="false" customHeight="false" outlineLevel="0" collapsed="false">
      <c r="A428" s="3"/>
      <c r="B428" s="14"/>
      <c r="C428" s="14"/>
      <c r="D428" s="14"/>
      <c r="E428" s="14"/>
      <c r="F428" s="14"/>
      <c r="G428" s="14"/>
      <c r="H428" s="14"/>
      <c r="I428" s="14"/>
      <c r="J428" s="21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customFormat="false" ht="12.75" hidden="false" customHeight="false" outlineLevel="0" collapsed="false">
      <c r="A429" s="3"/>
      <c r="B429" s="14"/>
      <c r="C429" s="14"/>
      <c r="D429" s="14"/>
      <c r="E429" s="14"/>
      <c r="F429" s="14"/>
      <c r="G429" s="14"/>
      <c r="H429" s="14"/>
      <c r="I429" s="14"/>
      <c r="J429" s="21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customFormat="false" ht="12.75" hidden="false" customHeight="false" outlineLevel="0" collapsed="false">
      <c r="A430" s="3"/>
      <c r="B430" s="14"/>
      <c r="C430" s="14"/>
      <c r="D430" s="14"/>
      <c r="E430" s="14"/>
      <c r="F430" s="14"/>
      <c r="G430" s="14"/>
      <c r="H430" s="14"/>
      <c r="I430" s="14"/>
      <c r="J430" s="21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customFormat="false" ht="12.75" hidden="false" customHeight="false" outlineLevel="0" collapsed="false">
      <c r="A431" s="3"/>
      <c r="B431" s="14"/>
      <c r="C431" s="14"/>
      <c r="D431" s="14"/>
      <c r="E431" s="14"/>
      <c r="F431" s="14"/>
      <c r="G431" s="14"/>
      <c r="H431" s="14"/>
      <c r="I431" s="14"/>
      <c r="J431" s="21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customFormat="false" ht="12.75" hidden="false" customHeight="false" outlineLevel="0" collapsed="false">
      <c r="A432" s="3"/>
      <c r="B432" s="14"/>
      <c r="C432" s="14"/>
      <c r="D432" s="14"/>
      <c r="E432" s="14"/>
      <c r="F432" s="14"/>
      <c r="G432" s="14"/>
      <c r="H432" s="14"/>
      <c r="I432" s="14"/>
      <c r="J432" s="21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customFormat="false" ht="12.75" hidden="false" customHeight="false" outlineLevel="0" collapsed="false">
      <c r="A433" s="3"/>
      <c r="B433" s="14"/>
      <c r="C433" s="14"/>
      <c r="D433" s="14"/>
      <c r="E433" s="14"/>
      <c r="F433" s="14"/>
      <c r="G433" s="14"/>
      <c r="H433" s="14"/>
      <c r="I433" s="14"/>
      <c r="J433" s="21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customFormat="false" ht="12.75" hidden="false" customHeight="false" outlineLevel="0" collapsed="false">
      <c r="A434" s="3"/>
      <c r="B434" s="14"/>
      <c r="C434" s="14"/>
      <c r="D434" s="14"/>
      <c r="E434" s="14"/>
      <c r="F434" s="14"/>
      <c r="G434" s="14"/>
      <c r="H434" s="14"/>
      <c r="I434" s="14"/>
      <c r="J434" s="21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customFormat="false" ht="12.75" hidden="false" customHeight="false" outlineLevel="0" collapsed="false">
      <c r="A435" s="3"/>
      <c r="B435" s="14"/>
      <c r="C435" s="14"/>
      <c r="D435" s="14"/>
      <c r="E435" s="14"/>
      <c r="F435" s="14"/>
      <c r="G435" s="14"/>
      <c r="H435" s="14"/>
      <c r="I435" s="14"/>
      <c r="J435" s="21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customFormat="false" ht="12.75" hidden="false" customHeight="false" outlineLevel="0" collapsed="false">
      <c r="A436" s="3"/>
      <c r="B436" s="14"/>
      <c r="C436" s="14"/>
      <c r="D436" s="14"/>
      <c r="E436" s="14"/>
      <c r="F436" s="14"/>
      <c r="G436" s="14"/>
      <c r="H436" s="14"/>
      <c r="I436" s="14"/>
      <c r="J436" s="21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customFormat="false" ht="12.75" hidden="false" customHeight="false" outlineLevel="0" collapsed="false">
      <c r="A437" s="3"/>
      <c r="B437" s="14"/>
      <c r="C437" s="14"/>
      <c r="D437" s="14"/>
      <c r="E437" s="14"/>
      <c r="F437" s="14"/>
      <c r="G437" s="14"/>
      <c r="H437" s="14"/>
      <c r="I437" s="14"/>
      <c r="J437" s="21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customFormat="false" ht="12.75" hidden="false" customHeight="false" outlineLevel="0" collapsed="false">
      <c r="A438" s="3"/>
      <c r="B438" s="14"/>
      <c r="C438" s="14"/>
      <c r="D438" s="14"/>
      <c r="E438" s="14"/>
      <c r="F438" s="14"/>
      <c r="G438" s="14"/>
      <c r="H438" s="14"/>
      <c r="I438" s="14"/>
      <c r="J438" s="21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customFormat="false" ht="12.75" hidden="false" customHeight="false" outlineLevel="0" collapsed="false">
      <c r="A439" s="3"/>
      <c r="B439" s="14"/>
      <c r="C439" s="14"/>
      <c r="D439" s="14"/>
      <c r="E439" s="14"/>
      <c r="F439" s="14"/>
      <c r="G439" s="14"/>
      <c r="H439" s="14"/>
      <c r="I439" s="14"/>
      <c r="J439" s="21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customFormat="false" ht="12.75" hidden="false" customHeight="false" outlineLevel="0" collapsed="false">
      <c r="A440" s="3"/>
      <c r="B440" s="14"/>
      <c r="C440" s="14"/>
      <c r="D440" s="14"/>
      <c r="E440" s="14"/>
      <c r="F440" s="14"/>
      <c r="G440" s="14"/>
      <c r="H440" s="14"/>
      <c r="I440" s="14"/>
      <c r="J440" s="21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customFormat="false" ht="12.75" hidden="false" customHeight="false" outlineLevel="0" collapsed="false">
      <c r="A441" s="3"/>
      <c r="B441" s="14"/>
      <c r="C441" s="14"/>
      <c r="D441" s="14"/>
      <c r="E441" s="14"/>
      <c r="F441" s="14"/>
      <c r="G441" s="14"/>
      <c r="H441" s="14"/>
      <c r="I441" s="14"/>
      <c r="J441" s="21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customFormat="false" ht="12.75" hidden="false" customHeight="false" outlineLevel="0" collapsed="false">
      <c r="A442" s="3"/>
      <c r="B442" s="14"/>
      <c r="C442" s="14"/>
      <c r="D442" s="14"/>
      <c r="E442" s="14"/>
      <c r="F442" s="14"/>
      <c r="G442" s="14"/>
      <c r="H442" s="14"/>
      <c r="I442" s="14"/>
      <c r="J442" s="21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customFormat="false" ht="12.75" hidden="false" customHeight="false" outlineLevel="0" collapsed="false">
      <c r="A443" s="3"/>
      <c r="B443" s="14"/>
      <c r="C443" s="14"/>
      <c r="D443" s="14"/>
      <c r="E443" s="14"/>
      <c r="F443" s="14"/>
      <c r="G443" s="14"/>
      <c r="H443" s="14"/>
      <c r="I443" s="14"/>
      <c r="J443" s="21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customFormat="false" ht="12.75" hidden="false" customHeight="false" outlineLevel="0" collapsed="false">
      <c r="A444" s="3"/>
      <c r="B444" s="14"/>
      <c r="C444" s="14"/>
      <c r="D444" s="14"/>
      <c r="E444" s="14"/>
      <c r="F444" s="14"/>
      <c r="G444" s="14"/>
      <c r="H444" s="14"/>
      <c r="I444" s="14"/>
      <c r="J444" s="21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customFormat="false" ht="12.75" hidden="false" customHeight="false" outlineLevel="0" collapsed="false">
      <c r="A445" s="3"/>
      <c r="B445" s="14"/>
      <c r="C445" s="14"/>
      <c r="D445" s="14"/>
      <c r="E445" s="14"/>
      <c r="F445" s="14"/>
      <c r="G445" s="14"/>
      <c r="H445" s="14"/>
      <c r="I445" s="14"/>
      <c r="J445" s="21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customFormat="false" ht="12.75" hidden="false" customHeight="false" outlineLevel="0" collapsed="false">
      <c r="A446" s="3"/>
      <c r="B446" s="14"/>
      <c r="C446" s="14"/>
      <c r="D446" s="14"/>
      <c r="E446" s="14"/>
      <c r="F446" s="14"/>
      <c r="G446" s="14"/>
      <c r="H446" s="14"/>
      <c r="I446" s="14"/>
      <c r="J446" s="21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customFormat="false" ht="12.75" hidden="false" customHeight="false" outlineLevel="0" collapsed="false">
      <c r="A447" s="3"/>
      <c r="B447" s="14"/>
      <c r="C447" s="14"/>
      <c r="D447" s="14"/>
      <c r="E447" s="14"/>
      <c r="F447" s="14"/>
      <c r="G447" s="14"/>
      <c r="H447" s="14"/>
      <c r="I447" s="14"/>
      <c r="J447" s="21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customFormat="false" ht="12.75" hidden="false" customHeight="false" outlineLevel="0" collapsed="false">
      <c r="A448" s="3"/>
      <c r="B448" s="14"/>
      <c r="C448" s="14"/>
      <c r="D448" s="14"/>
      <c r="E448" s="14"/>
      <c r="F448" s="14"/>
      <c r="G448" s="14"/>
      <c r="H448" s="14"/>
      <c r="I448" s="14"/>
      <c r="J448" s="21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customFormat="false" ht="12.75" hidden="false" customHeight="false" outlineLevel="0" collapsed="false">
      <c r="A449" s="3"/>
      <c r="B449" s="14"/>
      <c r="C449" s="14"/>
      <c r="D449" s="14"/>
      <c r="E449" s="14"/>
      <c r="F449" s="14"/>
      <c r="G449" s="14"/>
      <c r="H449" s="14"/>
      <c r="I449" s="14"/>
      <c r="J449" s="21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customFormat="false" ht="12.75" hidden="false" customHeight="false" outlineLevel="0" collapsed="false">
      <c r="A450" s="3"/>
      <c r="B450" s="14"/>
      <c r="C450" s="14"/>
      <c r="D450" s="14"/>
      <c r="E450" s="14"/>
      <c r="F450" s="14"/>
      <c r="G450" s="14"/>
      <c r="H450" s="14"/>
      <c r="I450" s="14"/>
      <c r="J450" s="21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customFormat="false" ht="12.75" hidden="false" customHeight="false" outlineLevel="0" collapsed="false">
      <c r="A451" s="3"/>
      <c r="B451" s="14"/>
      <c r="C451" s="14"/>
      <c r="D451" s="14"/>
      <c r="E451" s="14"/>
      <c r="F451" s="14"/>
      <c r="G451" s="14"/>
      <c r="H451" s="14"/>
      <c r="I451" s="14"/>
      <c r="J451" s="21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customFormat="false" ht="12.75" hidden="false" customHeight="false" outlineLevel="0" collapsed="false">
      <c r="A452" s="3"/>
      <c r="B452" s="14"/>
      <c r="C452" s="14"/>
      <c r="D452" s="14"/>
      <c r="E452" s="14"/>
      <c r="F452" s="14"/>
      <c r="G452" s="14"/>
      <c r="H452" s="14"/>
      <c r="I452" s="14"/>
      <c r="J452" s="21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customFormat="false" ht="12.75" hidden="false" customHeight="false" outlineLevel="0" collapsed="false">
      <c r="A453" s="3"/>
      <c r="B453" s="14"/>
      <c r="C453" s="14"/>
      <c r="D453" s="14"/>
      <c r="E453" s="14"/>
      <c r="F453" s="14"/>
      <c r="G453" s="14"/>
      <c r="H453" s="14"/>
      <c r="I453" s="14"/>
      <c r="J453" s="21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customFormat="false" ht="12.75" hidden="false" customHeight="false" outlineLevel="0" collapsed="false">
      <c r="A454" s="3"/>
      <c r="B454" s="14"/>
      <c r="C454" s="14"/>
      <c r="D454" s="14"/>
      <c r="E454" s="14"/>
      <c r="F454" s="14"/>
      <c r="G454" s="14"/>
      <c r="H454" s="14"/>
      <c r="I454" s="14"/>
      <c r="J454" s="21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customFormat="false" ht="12.75" hidden="false" customHeight="false" outlineLevel="0" collapsed="false">
      <c r="A455" s="3"/>
      <c r="B455" s="14"/>
      <c r="C455" s="14"/>
      <c r="D455" s="14"/>
      <c r="E455" s="14"/>
      <c r="F455" s="14"/>
      <c r="G455" s="14"/>
      <c r="H455" s="14"/>
      <c r="I455" s="14"/>
      <c r="J455" s="21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customFormat="false" ht="12.75" hidden="false" customHeight="false" outlineLevel="0" collapsed="false">
      <c r="A456" s="3"/>
      <c r="B456" s="14"/>
      <c r="C456" s="14"/>
      <c r="D456" s="14"/>
      <c r="E456" s="14"/>
      <c r="F456" s="14"/>
      <c r="G456" s="14"/>
      <c r="H456" s="14"/>
      <c r="I456" s="14"/>
      <c r="J456" s="21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customFormat="false" ht="12.75" hidden="false" customHeight="false" outlineLevel="0" collapsed="false">
      <c r="A457" s="3"/>
      <c r="B457" s="14"/>
      <c r="C457" s="14"/>
      <c r="D457" s="14"/>
      <c r="E457" s="14"/>
      <c r="F457" s="14"/>
      <c r="G457" s="14"/>
      <c r="H457" s="14"/>
      <c r="I457" s="14"/>
      <c r="J457" s="21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customFormat="false" ht="12.75" hidden="false" customHeight="false" outlineLevel="0" collapsed="false">
      <c r="A458" s="3"/>
      <c r="B458" s="14"/>
      <c r="C458" s="14"/>
      <c r="D458" s="14"/>
      <c r="E458" s="14"/>
      <c r="F458" s="14"/>
      <c r="G458" s="14"/>
      <c r="H458" s="14"/>
      <c r="I458" s="14"/>
      <c r="J458" s="21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customFormat="false" ht="12.75" hidden="false" customHeight="false" outlineLevel="0" collapsed="false">
      <c r="A459" s="3"/>
      <c r="B459" s="14"/>
      <c r="C459" s="14"/>
      <c r="D459" s="14"/>
      <c r="E459" s="14"/>
      <c r="F459" s="14"/>
      <c r="G459" s="14"/>
      <c r="H459" s="14"/>
      <c r="I459" s="14"/>
      <c r="J459" s="21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customFormat="false" ht="12.75" hidden="false" customHeight="false" outlineLevel="0" collapsed="false">
      <c r="A460" s="3"/>
      <c r="B460" s="14"/>
      <c r="C460" s="14"/>
      <c r="D460" s="14"/>
      <c r="E460" s="14"/>
      <c r="F460" s="14"/>
      <c r="G460" s="14"/>
      <c r="H460" s="14"/>
      <c r="I460" s="14"/>
      <c r="J460" s="21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customFormat="false" ht="12.75" hidden="false" customHeight="false" outlineLevel="0" collapsed="false">
      <c r="A461" s="3"/>
      <c r="B461" s="14"/>
      <c r="C461" s="14"/>
      <c r="D461" s="14"/>
      <c r="E461" s="14"/>
      <c r="F461" s="14"/>
      <c r="G461" s="14"/>
      <c r="H461" s="14"/>
      <c r="I461" s="14"/>
      <c r="J461" s="21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customFormat="false" ht="12.75" hidden="false" customHeight="false" outlineLevel="0" collapsed="false">
      <c r="A462" s="3"/>
      <c r="B462" s="14"/>
      <c r="C462" s="14"/>
      <c r="D462" s="14"/>
      <c r="E462" s="14"/>
      <c r="F462" s="14"/>
      <c r="G462" s="14"/>
      <c r="H462" s="14"/>
      <c r="I462" s="14"/>
      <c r="J462" s="21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customFormat="false" ht="12.75" hidden="false" customHeight="false" outlineLevel="0" collapsed="false">
      <c r="A463" s="3"/>
      <c r="B463" s="14"/>
      <c r="C463" s="14"/>
      <c r="D463" s="14"/>
      <c r="E463" s="14"/>
      <c r="F463" s="14"/>
      <c r="G463" s="14"/>
      <c r="H463" s="14"/>
      <c r="I463" s="14"/>
      <c r="J463" s="21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customFormat="false" ht="12.75" hidden="false" customHeight="false" outlineLevel="0" collapsed="false">
      <c r="A464" s="3"/>
      <c r="B464" s="14"/>
      <c r="C464" s="14"/>
      <c r="D464" s="14"/>
      <c r="E464" s="14"/>
      <c r="F464" s="14"/>
      <c r="G464" s="14"/>
      <c r="H464" s="14"/>
      <c r="I464" s="14"/>
      <c r="J464" s="21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customFormat="false" ht="12.75" hidden="false" customHeight="false" outlineLevel="0" collapsed="false">
      <c r="A465" s="3"/>
      <c r="B465" s="14"/>
      <c r="C465" s="14"/>
      <c r="D465" s="14"/>
      <c r="E465" s="14"/>
      <c r="F465" s="14"/>
      <c r="G465" s="14"/>
      <c r="H465" s="14"/>
      <c r="I465" s="14"/>
      <c r="J465" s="21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customFormat="false" ht="12.75" hidden="false" customHeight="false" outlineLevel="0" collapsed="false">
      <c r="A466" s="3"/>
      <c r="B466" s="14"/>
      <c r="C466" s="14"/>
      <c r="D466" s="14"/>
      <c r="E466" s="14"/>
      <c r="F466" s="14"/>
      <c r="G466" s="14"/>
      <c r="H466" s="14"/>
      <c r="I466" s="14"/>
      <c r="J466" s="21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customFormat="false" ht="12.75" hidden="false" customHeight="false" outlineLevel="0" collapsed="false">
      <c r="A467" s="3"/>
      <c r="B467" s="14"/>
      <c r="C467" s="14"/>
      <c r="D467" s="14"/>
      <c r="E467" s="14"/>
      <c r="F467" s="14"/>
      <c r="G467" s="14"/>
      <c r="H467" s="14"/>
      <c r="I467" s="14"/>
      <c r="J467" s="21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customFormat="false" ht="12.75" hidden="false" customHeight="false" outlineLevel="0" collapsed="false">
      <c r="A468" s="3"/>
      <c r="B468" s="14"/>
      <c r="C468" s="14"/>
      <c r="D468" s="14"/>
      <c r="E468" s="14"/>
      <c r="F468" s="14"/>
      <c r="G468" s="14"/>
      <c r="H468" s="14"/>
      <c r="I468" s="14"/>
      <c r="J468" s="21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customFormat="false" ht="12.75" hidden="false" customHeight="false" outlineLevel="0" collapsed="false">
      <c r="A469" s="3"/>
      <c r="B469" s="14"/>
      <c r="C469" s="14"/>
      <c r="D469" s="14"/>
      <c r="E469" s="14"/>
      <c r="F469" s="14"/>
      <c r="G469" s="14"/>
      <c r="H469" s="14"/>
      <c r="I469" s="14"/>
      <c r="J469" s="21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customFormat="false" ht="12.75" hidden="false" customHeight="false" outlineLevel="0" collapsed="false">
      <c r="A470" s="3"/>
      <c r="B470" s="14"/>
      <c r="C470" s="14"/>
      <c r="D470" s="14"/>
      <c r="E470" s="14"/>
      <c r="F470" s="14"/>
      <c r="G470" s="14"/>
      <c r="H470" s="14"/>
      <c r="I470" s="14"/>
      <c r="J470" s="21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customFormat="false" ht="12.75" hidden="false" customHeight="false" outlineLevel="0" collapsed="false">
      <c r="A471" s="3"/>
      <c r="B471" s="14"/>
      <c r="C471" s="14"/>
      <c r="D471" s="14"/>
      <c r="E471" s="14"/>
      <c r="F471" s="14"/>
      <c r="G471" s="14"/>
      <c r="H471" s="14"/>
      <c r="I471" s="14"/>
      <c r="J471" s="21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customFormat="false" ht="12.75" hidden="false" customHeight="false" outlineLevel="0" collapsed="false">
      <c r="A472" s="3"/>
      <c r="B472" s="14"/>
      <c r="C472" s="14"/>
      <c r="D472" s="14"/>
      <c r="E472" s="14"/>
      <c r="F472" s="14"/>
      <c r="G472" s="14"/>
      <c r="H472" s="14"/>
      <c r="I472" s="14"/>
      <c r="J472" s="21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customFormat="false" ht="12.75" hidden="false" customHeight="false" outlineLevel="0" collapsed="false">
      <c r="A473" s="3"/>
      <c r="B473" s="14"/>
      <c r="C473" s="14"/>
      <c r="D473" s="14"/>
      <c r="E473" s="14"/>
      <c r="F473" s="14"/>
      <c r="G473" s="14"/>
      <c r="H473" s="14"/>
      <c r="I473" s="14"/>
      <c r="J473" s="21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customFormat="false" ht="12.75" hidden="false" customHeight="false" outlineLevel="0" collapsed="false">
      <c r="A474" s="3"/>
      <c r="B474" s="14"/>
      <c r="C474" s="14"/>
      <c r="D474" s="14"/>
      <c r="E474" s="14"/>
      <c r="F474" s="14"/>
      <c r="G474" s="14"/>
      <c r="H474" s="14"/>
      <c r="I474" s="14"/>
      <c r="J474" s="21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customFormat="false" ht="12.75" hidden="false" customHeight="false" outlineLevel="0" collapsed="false">
      <c r="A475" s="3"/>
      <c r="B475" s="14"/>
      <c r="C475" s="14"/>
      <c r="D475" s="14"/>
      <c r="E475" s="14"/>
      <c r="F475" s="14"/>
      <c r="G475" s="14"/>
      <c r="H475" s="14"/>
      <c r="I475" s="14"/>
      <c r="J475" s="21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customFormat="false" ht="12.75" hidden="false" customHeight="false" outlineLevel="0" collapsed="false">
      <c r="A476" s="3"/>
      <c r="B476" s="14"/>
      <c r="C476" s="14"/>
      <c r="D476" s="14"/>
      <c r="E476" s="14"/>
      <c r="F476" s="14"/>
      <c r="G476" s="14"/>
      <c r="H476" s="14"/>
      <c r="I476" s="14"/>
      <c r="J476" s="21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customFormat="false" ht="12.75" hidden="false" customHeight="false" outlineLevel="0" collapsed="false">
      <c r="A477" s="3"/>
      <c r="B477" s="14"/>
      <c r="C477" s="14"/>
      <c r="D477" s="14"/>
      <c r="E477" s="14"/>
      <c r="F477" s="14"/>
      <c r="G477" s="14"/>
      <c r="H477" s="14"/>
      <c r="I477" s="14"/>
      <c r="J477" s="21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customFormat="false" ht="12.75" hidden="false" customHeight="false" outlineLevel="0" collapsed="false">
      <c r="A478" s="3"/>
      <c r="B478" s="14"/>
      <c r="C478" s="14"/>
      <c r="D478" s="14"/>
      <c r="E478" s="14"/>
      <c r="F478" s="14"/>
      <c r="G478" s="14"/>
      <c r="H478" s="14"/>
      <c r="I478" s="14"/>
      <c r="J478" s="21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customFormat="false" ht="12.75" hidden="false" customHeight="false" outlineLevel="0" collapsed="false">
      <c r="A479" s="3"/>
      <c r="B479" s="14"/>
      <c r="C479" s="14"/>
      <c r="D479" s="14"/>
      <c r="E479" s="14"/>
      <c r="F479" s="14"/>
      <c r="G479" s="14"/>
      <c r="H479" s="14"/>
      <c r="I479" s="14"/>
      <c r="J479" s="21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customFormat="false" ht="12.75" hidden="false" customHeight="false" outlineLevel="0" collapsed="false">
      <c r="A480" s="3"/>
      <c r="B480" s="14"/>
      <c r="C480" s="14"/>
      <c r="D480" s="14"/>
      <c r="E480" s="14"/>
      <c r="F480" s="14"/>
      <c r="G480" s="14"/>
      <c r="H480" s="14"/>
      <c r="I480" s="14"/>
      <c r="J480" s="21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customFormat="false" ht="12.75" hidden="false" customHeight="false" outlineLevel="0" collapsed="false">
      <c r="A481" s="3"/>
      <c r="B481" s="14"/>
      <c r="C481" s="14"/>
      <c r="D481" s="14"/>
      <c r="E481" s="14"/>
      <c r="F481" s="14"/>
      <c r="G481" s="14"/>
      <c r="H481" s="14"/>
      <c r="I481" s="14"/>
      <c r="J481" s="21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customFormat="false" ht="12.75" hidden="false" customHeight="false" outlineLevel="0" collapsed="false">
      <c r="A482" s="3"/>
      <c r="B482" s="14"/>
      <c r="C482" s="14"/>
      <c r="D482" s="14"/>
      <c r="E482" s="14"/>
      <c r="F482" s="14"/>
      <c r="G482" s="14"/>
      <c r="H482" s="14"/>
      <c r="I482" s="14"/>
      <c r="J482" s="21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customFormat="false" ht="12.75" hidden="false" customHeight="false" outlineLevel="0" collapsed="false">
      <c r="A483" s="3"/>
      <c r="B483" s="14"/>
      <c r="C483" s="14"/>
      <c r="D483" s="14"/>
      <c r="E483" s="14"/>
      <c r="F483" s="14"/>
      <c r="G483" s="14"/>
      <c r="H483" s="14"/>
      <c r="I483" s="14"/>
      <c r="J483" s="21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customFormat="false" ht="12.75" hidden="false" customHeight="false" outlineLevel="0" collapsed="false">
      <c r="A484" s="3"/>
      <c r="B484" s="14"/>
      <c r="C484" s="14"/>
      <c r="D484" s="14"/>
      <c r="E484" s="14"/>
      <c r="F484" s="14"/>
      <c r="G484" s="14"/>
      <c r="H484" s="14"/>
      <c r="I484" s="14"/>
      <c r="J484" s="21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customFormat="false" ht="12.75" hidden="false" customHeight="false" outlineLevel="0" collapsed="false">
      <c r="A485" s="3"/>
      <c r="B485" s="14"/>
      <c r="C485" s="14"/>
      <c r="D485" s="14"/>
      <c r="E485" s="14"/>
      <c r="F485" s="14"/>
      <c r="G485" s="14"/>
      <c r="H485" s="14"/>
      <c r="I485" s="14"/>
      <c r="J485" s="21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customFormat="false" ht="12.75" hidden="false" customHeight="false" outlineLevel="0" collapsed="false">
      <c r="A486" s="3"/>
      <c r="B486" s="14"/>
      <c r="C486" s="14"/>
      <c r="D486" s="14"/>
      <c r="E486" s="14"/>
      <c r="F486" s="14"/>
      <c r="G486" s="14"/>
      <c r="H486" s="14"/>
      <c r="I486" s="14"/>
      <c r="J486" s="21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customFormat="false" ht="12.75" hidden="false" customHeight="false" outlineLevel="0" collapsed="false">
      <c r="A487" s="3"/>
      <c r="B487" s="14"/>
      <c r="C487" s="14"/>
      <c r="D487" s="14"/>
      <c r="E487" s="14"/>
      <c r="F487" s="14"/>
      <c r="G487" s="14"/>
      <c r="H487" s="14"/>
      <c r="I487" s="14"/>
      <c r="J487" s="21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customFormat="false" ht="12.75" hidden="false" customHeight="false" outlineLevel="0" collapsed="false">
      <c r="A488" s="3"/>
      <c r="B488" s="14"/>
      <c r="C488" s="14"/>
      <c r="D488" s="14"/>
      <c r="E488" s="14"/>
      <c r="F488" s="14"/>
      <c r="G488" s="14"/>
      <c r="H488" s="14"/>
      <c r="I488" s="14"/>
      <c r="J488" s="21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customFormat="false" ht="12.75" hidden="false" customHeight="false" outlineLevel="0" collapsed="false">
      <c r="A489" s="3"/>
      <c r="B489" s="14"/>
      <c r="C489" s="14"/>
      <c r="D489" s="14"/>
      <c r="E489" s="14"/>
      <c r="F489" s="14"/>
      <c r="G489" s="14"/>
      <c r="H489" s="14"/>
      <c r="I489" s="14"/>
      <c r="J489" s="21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customFormat="false" ht="12.75" hidden="false" customHeight="false" outlineLevel="0" collapsed="false">
      <c r="A490" s="3"/>
      <c r="B490" s="14"/>
      <c r="C490" s="14"/>
      <c r="D490" s="14"/>
      <c r="E490" s="14"/>
      <c r="F490" s="14"/>
      <c r="G490" s="14"/>
      <c r="H490" s="14"/>
      <c r="I490" s="14"/>
      <c r="J490" s="21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customFormat="false" ht="12.75" hidden="false" customHeight="false" outlineLevel="0" collapsed="false">
      <c r="A491" s="3"/>
      <c r="B491" s="14"/>
      <c r="C491" s="14"/>
      <c r="D491" s="14"/>
      <c r="E491" s="14"/>
      <c r="F491" s="14"/>
      <c r="G491" s="14"/>
      <c r="H491" s="14"/>
      <c r="I491" s="14"/>
      <c r="J491" s="21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customFormat="false" ht="12.75" hidden="false" customHeight="false" outlineLevel="0" collapsed="false">
      <c r="A492" s="3"/>
      <c r="B492" s="14"/>
      <c r="C492" s="14"/>
      <c r="D492" s="14"/>
      <c r="E492" s="14"/>
      <c r="F492" s="14"/>
      <c r="G492" s="14"/>
      <c r="H492" s="14"/>
      <c r="I492" s="14"/>
      <c r="J492" s="21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customFormat="false" ht="12.75" hidden="false" customHeight="false" outlineLevel="0" collapsed="false">
      <c r="A493" s="3"/>
      <c r="B493" s="14"/>
      <c r="C493" s="14"/>
      <c r="D493" s="14"/>
      <c r="E493" s="14"/>
      <c r="F493" s="14"/>
      <c r="G493" s="14"/>
      <c r="H493" s="14"/>
      <c r="I493" s="14"/>
      <c r="J493" s="21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customFormat="false" ht="12.75" hidden="false" customHeight="false" outlineLevel="0" collapsed="false">
      <c r="A494" s="3"/>
      <c r="B494" s="14"/>
      <c r="C494" s="14"/>
      <c r="D494" s="14"/>
      <c r="E494" s="14"/>
      <c r="F494" s="14"/>
      <c r="G494" s="14"/>
      <c r="H494" s="14"/>
      <c r="I494" s="14"/>
      <c r="J494" s="21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customFormat="false" ht="12.75" hidden="false" customHeight="false" outlineLevel="0" collapsed="false">
      <c r="A495" s="3"/>
      <c r="B495" s="14"/>
      <c r="C495" s="14"/>
      <c r="D495" s="14"/>
      <c r="E495" s="14"/>
      <c r="F495" s="14"/>
      <c r="G495" s="14"/>
      <c r="H495" s="14"/>
      <c r="I495" s="14"/>
      <c r="J495" s="21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customFormat="false" ht="12.75" hidden="false" customHeight="false" outlineLevel="0" collapsed="false">
      <c r="A496" s="3"/>
      <c r="B496" s="14"/>
      <c r="C496" s="14"/>
      <c r="D496" s="14"/>
      <c r="E496" s="14"/>
      <c r="F496" s="14"/>
      <c r="G496" s="14"/>
      <c r="H496" s="14"/>
      <c r="I496" s="14"/>
      <c r="J496" s="21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customFormat="false" ht="12.75" hidden="false" customHeight="false" outlineLevel="0" collapsed="false">
      <c r="A497" s="3"/>
      <c r="B497" s="14"/>
      <c r="C497" s="14"/>
      <c r="D497" s="14"/>
      <c r="E497" s="14"/>
      <c r="F497" s="14"/>
      <c r="G497" s="14"/>
      <c r="H497" s="14"/>
      <c r="I497" s="14"/>
      <c r="J497" s="21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customFormat="false" ht="12.75" hidden="false" customHeight="false" outlineLevel="0" collapsed="false">
      <c r="A498" s="3"/>
      <c r="B498" s="14"/>
      <c r="C498" s="14"/>
      <c r="D498" s="14"/>
      <c r="E498" s="14"/>
      <c r="F498" s="14"/>
      <c r="G498" s="14"/>
      <c r="H498" s="14"/>
      <c r="I498" s="14"/>
      <c r="J498" s="21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customFormat="false" ht="12.75" hidden="false" customHeight="false" outlineLevel="0" collapsed="false">
      <c r="A499" s="3"/>
      <c r="B499" s="14"/>
      <c r="C499" s="14"/>
      <c r="D499" s="14"/>
      <c r="E499" s="14"/>
      <c r="F499" s="14"/>
      <c r="G499" s="14"/>
      <c r="H499" s="14"/>
      <c r="I499" s="14"/>
      <c r="J499" s="21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customFormat="false" ht="12.75" hidden="false" customHeight="false" outlineLevel="0" collapsed="false">
      <c r="A500" s="3"/>
      <c r="B500" s="14"/>
      <c r="C500" s="14"/>
      <c r="D500" s="14"/>
      <c r="E500" s="14"/>
      <c r="F500" s="14"/>
      <c r="G500" s="14"/>
      <c r="H500" s="14"/>
      <c r="I500" s="14"/>
      <c r="J500" s="21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customFormat="false" ht="12.75" hidden="false" customHeight="false" outlineLevel="0" collapsed="false">
      <c r="A501" s="3"/>
      <c r="B501" s="14"/>
      <c r="C501" s="14"/>
      <c r="D501" s="14"/>
      <c r="E501" s="14"/>
      <c r="F501" s="14"/>
      <c r="G501" s="14"/>
      <c r="H501" s="14"/>
      <c r="I501" s="14"/>
      <c r="J501" s="21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customFormat="false" ht="12.75" hidden="false" customHeight="false" outlineLevel="0" collapsed="false">
      <c r="A502" s="3"/>
      <c r="B502" s="14"/>
      <c r="C502" s="14"/>
      <c r="D502" s="14"/>
      <c r="E502" s="14"/>
      <c r="F502" s="14"/>
      <c r="G502" s="14"/>
      <c r="H502" s="14"/>
      <c r="I502" s="14"/>
      <c r="J502" s="21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customFormat="false" ht="12.75" hidden="false" customHeight="false" outlineLevel="0" collapsed="false">
      <c r="A503" s="3"/>
      <c r="B503" s="14"/>
      <c r="C503" s="14"/>
      <c r="D503" s="14"/>
      <c r="E503" s="14"/>
      <c r="F503" s="14"/>
      <c r="G503" s="14"/>
      <c r="H503" s="14"/>
      <c r="I503" s="14"/>
      <c r="J503" s="21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customFormat="false" ht="12.75" hidden="false" customHeight="false" outlineLevel="0" collapsed="false">
      <c r="A504" s="3"/>
      <c r="B504" s="14"/>
      <c r="C504" s="14"/>
      <c r="D504" s="14"/>
      <c r="E504" s="14"/>
      <c r="F504" s="14"/>
      <c r="G504" s="14"/>
      <c r="H504" s="14"/>
      <c r="I504" s="14"/>
      <c r="J504" s="21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customFormat="false" ht="12.75" hidden="false" customHeight="false" outlineLevel="0" collapsed="false">
      <c r="A505" s="3"/>
      <c r="B505" s="14"/>
      <c r="C505" s="14"/>
      <c r="D505" s="14"/>
      <c r="E505" s="14"/>
      <c r="F505" s="14"/>
      <c r="G505" s="14"/>
      <c r="H505" s="14"/>
      <c r="I505" s="14"/>
      <c r="J505" s="21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customFormat="false" ht="12.75" hidden="false" customHeight="false" outlineLevel="0" collapsed="false">
      <c r="A506" s="3"/>
      <c r="B506" s="14"/>
      <c r="C506" s="14"/>
      <c r="D506" s="14"/>
      <c r="E506" s="14"/>
      <c r="F506" s="14"/>
      <c r="G506" s="14"/>
      <c r="H506" s="14"/>
      <c r="I506" s="14"/>
      <c r="J506" s="21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customFormat="false" ht="12.75" hidden="false" customHeight="false" outlineLevel="0" collapsed="false">
      <c r="A507" s="3"/>
      <c r="B507" s="14"/>
      <c r="C507" s="14"/>
      <c r="D507" s="14"/>
      <c r="E507" s="14"/>
      <c r="F507" s="14"/>
      <c r="G507" s="14"/>
      <c r="H507" s="14"/>
      <c r="I507" s="14"/>
      <c r="J507" s="21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customFormat="false" ht="12.75" hidden="false" customHeight="false" outlineLevel="0" collapsed="false">
      <c r="A508" s="3"/>
      <c r="B508" s="14"/>
      <c r="C508" s="14"/>
      <c r="D508" s="14"/>
      <c r="E508" s="14"/>
      <c r="F508" s="14"/>
      <c r="G508" s="14"/>
      <c r="H508" s="14"/>
      <c r="I508" s="14"/>
      <c r="J508" s="21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customFormat="false" ht="12.75" hidden="false" customHeight="false" outlineLevel="0" collapsed="false">
      <c r="A509" s="3"/>
      <c r="B509" s="14"/>
      <c r="C509" s="14"/>
      <c r="D509" s="14"/>
      <c r="E509" s="14"/>
      <c r="F509" s="14"/>
      <c r="G509" s="14"/>
      <c r="H509" s="14"/>
      <c r="I509" s="14"/>
      <c r="J509" s="21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customFormat="false" ht="12.75" hidden="false" customHeight="false" outlineLevel="0" collapsed="false">
      <c r="A510" s="3"/>
      <c r="B510" s="14"/>
      <c r="C510" s="14"/>
      <c r="D510" s="14"/>
      <c r="E510" s="14"/>
      <c r="F510" s="14"/>
      <c r="G510" s="14"/>
      <c r="H510" s="14"/>
      <c r="I510" s="14"/>
      <c r="J510" s="21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customFormat="false" ht="12.75" hidden="false" customHeight="false" outlineLevel="0" collapsed="false">
      <c r="A511" s="3"/>
      <c r="B511" s="14"/>
      <c r="C511" s="14"/>
      <c r="D511" s="14"/>
      <c r="E511" s="14"/>
      <c r="F511" s="14"/>
      <c r="G511" s="14"/>
      <c r="H511" s="14"/>
      <c r="I511" s="14"/>
      <c r="J511" s="21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customFormat="false" ht="12.75" hidden="false" customHeight="false" outlineLevel="0" collapsed="false">
      <c r="A512" s="3"/>
      <c r="B512" s="14"/>
      <c r="C512" s="14"/>
      <c r="D512" s="14"/>
      <c r="E512" s="14"/>
      <c r="F512" s="14"/>
      <c r="G512" s="14"/>
      <c r="H512" s="14"/>
      <c r="I512" s="14"/>
      <c r="J512" s="21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customFormat="false" ht="12.75" hidden="false" customHeight="false" outlineLevel="0" collapsed="false">
      <c r="A513" s="3"/>
      <c r="B513" s="14"/>
      <c r="C513" s="14"/>
      <c r="D513" s="14"/>
      <c r="E513" s="14"/>
      <c r="F513" s="14"/>
      <c r="G513" s="14"/>
      <c r="H513" s="14"/>
      <c r="I513" s="14"/>
      <c r="J513" s="21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customFormat="false" ht="12.75" hidden="false" customHeight="false" outlineLevel="0" collapsed="false">
      <c r="A514" s="3"/>
      <c r="B514" s="14"/>
      <c r="C514" s="14"/>
      <c r="D514" s="14"/>
      <c r="E514" s="14"/>
      <c r="F514" s="14"/>
      <c r="G514" s="14"/>
      <c r="H514" s="14"/>
      <c r="I514" s="14"/>
      <c r="J514" s="21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customFormat="false" ht="12.75" hidden="false" customHeight="false" outlineLevel="0" collapsed="false">
      <c r="A515" s="3"/>
      <c r="B515" s="14"/>
      <c r="C515" s="14"/>
      <c r="D515" s="14"/>
      <c r="E515" s="14"/>
      <c r="F515" s="14"/>
      <c r="G515" s="14"/>
      <c r="H515" s="14"/>
      <c r="I515" s="14"/>
      <c r="J515" s="21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customFormat="false" ht="12.75" hidden="false" customHeight="false" outlineLevel="0" collapsed="false">
      <c r="A516" s="3"/>
      <c r="B516" s="14"/>
      <c r="C516" s="14"/>
      <c r="D516" s="14"/>
      <c r="E516" s="14"/>
      <c r="F516" s="14"/>
      <c r="G516" s="14"/>
      <c r="H516" s="14"/>
      <c r="I516" s="14"/>
      <c r="J516" s="21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customFormat="false" ht="12.75" hidden="false" customHeight="false" outlineLevel="0" collapsed="false">
      <c r="A517" s="3"/>
      <c r="B517" s="14"/>
      <c r="C517" s="14"/>
      <c r="D517" s="14"/>
      <c r="E517" s="14"/>
      <c r="F517" s="14"/>
      <c r="G517" s="14"/>
      <c r="H517" s="14"/>
      <c r="I517" s="14"/>
      <c r="J517" s="21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customFormat="false" ht="12.75" hidden="false" customHeight="false" outlineLevel="0" collapsed="false">
      <c r="A518" s="3"/>
      <c r="B518" s="14"/>
      <c r="C518" s="14"/>
      <c r="D518" s="14"/>
      <c r="E518" s="14"/>
      <c r="F518" s="14"/>
      <c r="G518" s="14"/>
      <c r="H518" s="14"/>
      <c r="I518" s="14"/>
      <c r="J518" s="21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customFormat="false" ht="12.75" hidden="false" customHeight="false" outlineLevel="0" collapsed="false">
      <c r="A519" s="3"/>
      <c r="B519" s="14"/>
      <c r="C519" s="14"/>
      <c r="D519" s="14"/>
      <c r="E519" s="14"/>
      <c r="F519" s="14"/>
      <c r="G519" s="14"/>
      <c r="H519" s="14"/>
      <c r="I519" s="14"/>
      <c r="J519" s="21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customFormat="false" ht="12.75" hidden="false" customHeight="false" outlineLevel="0" collapsed="false">
      <c r="A520" s="3"/>
      <c r="B520" s="14"/>
      <c r="C520" s="14"/>
      <c r="D520" s="14"/>
      <c r="E520" s="14"/>
      <c r="F520" s="14"/>
      <c r="G520" s="14"/>
      <c r="H520" s="14"/>
      <c r="I520" s="14"/>
      <c r="J520" s="21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customFormat="false" ht="12.75" hidden="false" customHeight="false" outlineLevel="0" collapsed="false">
      <c r="A521" s="3"/>
      <c r="B521" s="14"/>
      <c r="C521" s="14"/>
      <c r="D521" s="14"/>
      <c r="E521" s="14"/>
      <c r="F521" s="14"/>
      <c r="G521" s="14"/>
      <c r="H521" s="14"/>
      <c r="I521" s="14"/>
      <c r="J521" s="21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customFormat="false" ht="12.75" hidden="false" customHeight="false" outlineLevel="0" collapsed="false">
      <c r="A522" s="3"/>
      <c r="B522" s="14"/>
      <c r="C522" s="14"/>
      <c r="D522" s="14"/>
      <c r="E522" s="14"/>
      <c r="F522" s="14"/>
      <c r="G522" s="14"/>
      <c r="H522" s="14"/>
      <c r="I522" s="14"/>
      <c r="J522" s="21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customFormat="false" ht="12.75" hidden="false" customHeight="false" outlineLevel="0" collapsed="false">
      <c r="A523" s="3"/>
      <c r="B523" s="14"/>
      <c r="C523" s="14"/>
      <c r="D523" s="14"/>
      <c r="E523" s="14"/>
      <c r="F523" s="14"/>
      <c r="G523" s="14"/>
      <c r="H523" s="14"/>
      <c r="I523" s="14"/>
      <c r="J523" s="21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customFormat="false" ht="12.75" hidden="false" customHeight="false" outlineLevel="0" collapsed="false">
      <c r="A524" s="3"/>
      <c r="B524" s="14"/>
      <c r="C524" s="14"/>
      <c r="D524" s="14"/>
      <c r="E524" s="14"/>
      <c r="F524" s="14"/>
      <c r="G524" s="14"/>
      <c r="H524" s="14"/>
      <c r="I524" s="14"/>
      <c r="J524" s="21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customFormat="false" ht="12.75" hidden="false" customHeight="false" outlineLevel="0" collapsed="false">
      <c r="A525" s="3"/>
      <c r="B525" s="14"/>
      <c r="C525" s="14"/>
      <c r="D525" s="14"/>
      <c r="E525" s="14"/>
      <c r="F525" s="14"/>
      <c r="G525" s="14"/>
      <c r="H525" s="14"/>
      <c r="I525" s="14"/>
      <c r="J525" s="21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customFormat="false" ht="12.75" hidden="false" customHeight="false" outlineLevel="0" collapsed="false">
      <c r="A526" s="3"/>
      <c r="B526" s="14"/>
      <c r="C526" s="14"/>
      <c r="D526" s="14"/>
      <c r="E526" s="14"/>
      <c r="F526" s="14"/>
      <c r="G526" s="14"/>
      <c r="H526" s="14"/>
      <c r="I526" s="14"/>
      <c r="J526" s="21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customFormat="false" ht="12.75" hidden="false" customHeight="false" outlineLevel="0" collapsed="false">
      <c r="A527" s="3"/>
      <c r="B527" s="14"/>
      <c r="C527" s="14"/>
      <c r="D527" s="14"/>
      <c r="E527" s="14"/>
      <c r="F527" s="14"/>
      <c r="G527" s="14"/>
      <c r="H527" s="14"/>
      <c r="I527" s="14"/>
      <c r="J527" s="21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customFormat="false" ht="12.75" hidden="false" customHeight="false" outlineLevel="0" collapsed="false">
      <c r="A528" s="3"/>
      <c r="B528" s="14"/>
      <c r="C528" s="14"/>
      <c r="D528" s="14"/>
      <c r="E528" s="14"/>
      <c r="F528" s="14"/>
      <c r="G528" s="14"/>
      <c r="H528" s="14"/>
      <c r="I528" s="14"/>
      <c r="J528" s="21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customFormat="false" ht="12.75" hidden="false" customHeight="false" outlineLevel="0" collapsed="false">
      <c r="A529" s="3"/>
      <c r="B529" s="14"/>
      <c r="C529" s="14"/>
      <c r="D529" s="14"/>
      <c r="E529" s="14"/>
      <c r="F529" s="14"/>
      <c r="G529" s="14"/>
      <c r="H529" s="14"/>
      <c r="I529" s="14"/>
      <c r="J529" s="21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customFormat="false" ht="12.75" hidden="false" customHeight="false" outlineLevel="0" collapsed="false">
      <c r="A530" s="3"/>
      <c r="B530" s="14"/>
      <c r="C530" s="14"/>
      <c r="D530" s="14"/>
      <c r="E530" s="14"/>
      <c r="F530" s="14"/>
      <c r="G530" s="14"/>
      <c r="H530" s="14"/>
      <c r="I530" s="14"/>
      <c r="J530" s="21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customFormat="false" ht="12.75" hidden="false" customHeight="false" outlineLevel="0" collapsed="false">
      <c r="A531" s="3"/>
      <c r="B531" s="14"/>
      <c r="C531" s="14"/>
      <c r="D531" s="14"/>
      <c r="E531" s="14"/>
      <c r="F531" s="14"/>
      <c r="G531" s="14"/>
      <c r="H531" s="14"/>
      <c r="I531" s="14"/>
      <c r="J531" s="21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customFormat="false" ht="12.75" hidden="false" customHeight="false" outlineLevel="0" collapsed="false">
      <c r="A532" s="3"/>
      <c r="B532" s="14"/>
      <c r="C532" s="14"/>
      <c r="D532" s="14"/>
      <c r="E532" s="14"/>
      <c r="F532" s="14"/>
      <c r="G532" s="14"/>
      <c r="H532" s="14"/>
      <c r="I532" s="14"/>
      <c r="J532" s="21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customFormat="false" ht="12.75" hidden="false" customHeight="false" outlineLevel="0" collapsed="false">
      <c r="A533" s="3"/>
      <c r="B533" s="14"/>
      <c r="C533" s="14"/>
      <c r="D533" s="14"/>
      <c r="E533" s="14"/>
      <c r="F533" s="14"/>
      <c r="G533" s="14"/>
      <c r="H533" s="14"/>
      <c r="I533" s="14"/>
      <c r="J533" s="21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customFormat="false" ht="12.75" hidden="false" customHeight="false" outlineLevel="0" collapsed="false">
      <c r="A534" s="3"/>
      <c r="B534" s="14"/>
      <c r="C534" s="14"/>
      <c r="D534" s="14"/>
      <c r="E534" s="14"/>
      <c r="F534" s="14"/>
      <c r="G534" s="14"/>
      <c r="H534" s="14"/>
      <c r="I534" s="14"/>
      <c r="J534" s="21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customFormat="false" ht="12.75" hidden="false" customHeight="false" outlineLevel="0" collapsed="false">
      <c r="A535" s="3"/>
      <c r="B535" s="14"/>
      <c r="C535" s="14"/>
      <c r="D535" s="14"/>
      <c r="E535" s="14"/>
      <c r="F535" s="14"/>
      <c r="G535" s="14"/>
      <c r="H535" s="14"/>
      <c r="I535" s="14"/>
      <c r="J535" s="21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customFormat="false" ht="12.75" hidden="false" customHeight="false" outlineLevel="0" collapsed="false">
      <c r="A536" s="3"/>
      <c r="B536" s="14"/>
      <c r="C536" s="14"/>
      <c r="D536" s="14"/>
      <c r="E536" s="14"/>
      <c r="F536" s="14"/>
      <c r="G536" s="14"/>
      <c r="H536" s="14"/>
      <c r="I536" s="14"/>
      <c r="J536" s="21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customFormat="false" ht="12.75" hidden="false" customHeight="false" outlineLevel="0" collapsed="false">
      <c r="A537" s="3"/>
      <c r="B537" s="14"/>
      <c r="C537" s="14"/>
      <c r="D537" s="14"/>
      <c r="E537" s="14"/>
      <c r="F537" s="14"/>
      <c r="G537" s="14"/>
      <c r="H537" s="14"/>
      <c r="I537" s="14"/>
      <c r="J537" s="21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customFormat="false" ht="12.75" hidden="false" customHeight="false" outlineLevel="0" collapsed="false">
      <c r="A538" s="3"/>
      <c r="B538" s="14"/>
      <c r="C538" s="14"/>
      <c r="D538" s="14"/>
      <c r="E538" s="14"/>
      <c r="F538" s="14"/>
      <c r="G538" s="14"/>
      <c r="H538" s="14"/>
      <c r="I538" s="14"/>
      <c r="J538" s="21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customFormat="false" ht="12.75" hidden="false" customHeight="false" outlineLevel="0" collapsed="false">
      <c r="A539" s="3"/>
      <c r="B539" s="14"/>
      <c r="C539" s="14"/>
      <c r="D539" s="14"/>
      <c r="E539" s="14"/>
      <c r="F539" s="14"/>
      <c r="G539" s="14"/>
      <c r="H539" s="14"/>
      <c r="I539" s="14"/>
      <c r="J539" s="21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customFormat="false" ht="12.75" hidden="false" customHeight="false" outlineLevel="0" collapsed="false">
      <c r="A540" s="3"/>
      <c r="B540" s="14"/>
      <c r="C540" s="14"/>
      <c r="D540" s="14"/>
      <c r="E540" s="14"/>
      <c r="F540" s="14"/>
      <c r="G540" s="14"/>
      <c r="H540" s="14"/>
      <c r="I540" s="14"/>
      <c r="J540" s="21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customFormat="false" ht="12.75" hidden="false" customHeight="false" outlineLevel="0" collapsed="false">
      <c r="A541" s="3"/>
      <c r="B541" s="14"/>
      <c r="C541" s="14"/>
      <c r="D541" s="14"/>
      <c r="E541" s="14"/>
      <c r="F541" s="14"/>
      <c r="G541" s="14"/>
      <c r="H541" s="14"/>
      <c r="I541" s="14"/>
      <c r="J541" s="21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customFormat="false" ht="12.75" hidden="false" customHeight="false" outlineLevel="0" collapsed="false">
      <c r="A542" s="3"/>
      <c r="B542" s="14"/>
      <c r="C542" s="14"/>
      <c r="D542" s="14"/>
      <c r="E542" s="14"/>
      <c r="F542" s="14"/>
      <c r="G542" s="14"/>
      <c r="H542" s="14"/>
      <c r="I542" s="14"/>
      <c r="J542" s="21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customFormat="false" ht="12.75" hidden="false" customHeight="false" outlineLevel="0" collapsed="false">
      <c r="A543" s="3"/>
      <c r="B543" s="14"/>
      <c r="C543" s="14"/>
      <c r="D543" s="14"/>
      <c r="E543" s="14"/>
      <c r="F543" s="14"/>
      <c r="G543" s="14"/>
      <c r="H543" s="14"/>
      <c r="I543" s="14"/>
      <c r="J543" s="21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customFormat="false" ht="12.75" hidden="false" customHeight="false" outlineLevel="0" collapsed="false">
      <c r="A544" s="3"/>
      <c r="B544" s="14"/>
      <c r="C544" s="14"/>
      <c r="D544" s="14"/>
      <c r="E544" s="14"/>
      <c r="F544" s="14"/>
      <c r="G544" s="14"/>
      <c r="H544" s="14"/>
      <c r="I544" s="14"/>
      <c r="J544" s="21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customFormat="false" ht="12.75" hidden="false" customHeight="false" outlineLevel="0" collapsed="false">
      <c r="A545" s="3"/>
      <c r="B545" s="14"/>
      <c r="C545" s="14"/>
      <c r="D545" s="14"/>
      <c r="E545" s="14"/>
      <c r="F545" s="14"/>
      <c r="G545" s="14"/>
      <c r="H545" s="14"/>
      <c r="I545" s="14"/>
      <c r="J545" s="21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customFormat="false" ht="12.75" hidden="false" customHeight="false" outlineLevel="0" collapsed="false">
      <c r="A546" s="3"/>
      <c r="B546" s="14"/>
      <c r="C546" s="14"/>
      <c r="D546" s="14"/>
      <c r="E546" s="14"/>
      <c r="F546" s="14"/>
      <c r="G546" s="14"/>
      <c r="H546" s="14"/>
      <c r="I546" s="14"/>
      <c r="J546" s="21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customFormat="false" ht="12.75" hidden="false" customHeight="false" outlineLevel="0" collapsed="false">
      <c r="A547" s="3"/>
      <c r="B547" s="14"/>
      <c r="C547" s="14"/>
      <c r="D547" s="14"/>
      <c r="E547" s="14"/>
      <c r="F547" s="14"/>
      <c r="G547" s="14"/>
      <c r="H547" s="14"/>
      <c r="I547" s="14"/>
      <c r="J547" s="21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customFormat="false" ht="12.75" hidden="false" customHeight="false" outlineLevel="0" collapsed="false">
      <c r="A548" s="3"/>
      <c r="B548" s="14"/>
      <c r="C548" s="14"/>
      <c r="D548" s="14"/>
      <c r="E548" s="14"/>
      <c r="F548" s="14"/>
      <c r="G548" s="14"/>
      <c r="H548" s="14"/>
      <c r="I548" s="14"/>
      <c r="J548" s="21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customFormat="false" ht="12.75" hidden="false" customHeight="false" outlineLevel="0" collapsed="false">
      <c r="A549" s="3"/>
      <c r="B549" s="14"/>
      <c r="C549" s="14"/>
      <c r="D549" s="14"/>
      <c r="E549" s="14"/>
      <c r="F549" s="14"/>
      <c r="G549" s="14"/>
      <c r="H549" s="14"/>
      <c r="I549" s="14"/>
      <c r="J549" s="21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customFormat="false" ht="12.75" hidden="false" customHeight="false" outlineLevel="0" collapsed="false">
      <c r="A550" s="3"/>
      <c r="B550" s="14"/>
      <c r="C550" s="14"/>
      <c r="D550" s="14"/>
      <c r="E550" s="14"/>
      <c r="F550" s="14"/>
      <c r="G550" s="14"/>
      <c r="H550" s="14"/>
      <c r="I550" s="14"/>
      <c r="J550" s="21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customFormat="false" ht="12.75" hidden="false" customHeight="false" outlineLevel="0" collapsed="false">
      <c r="A551" s="3"/>
      <c r="B551" s="14"/>
      <c r="C551" s="14"/>
      <c r="D551" s="14"/>
      <c r="E551" s="14"/>
      <c r="F551" s="14"/>
      <c r="G551" s="14"/>
      <c r="H551" s="14"/>
      <c r="I551" s="14"/>
      <c r="J551" s="21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customFormat="false" ht="12.75" hidden="false" customHeight="false" outlineLevel="0" collapsed="false">
      <c r="A552" s="3"/>
      <c r="B552" s="14"/>
      <c r="C552" s="14"/>
      <c r="D552" s="14"/>
      <c r="E552" s="14"/>
      <c r="F552" s="14"/>
      <c r="G552" s="14"/>
      <c r="H552" s="14"/>
      <c r="I552" s="14"/>
      <c r="J552" s="21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customFormat="false" ht="12.75" hidden="false" customHeight="false" outlineLevel="0" collapsed="false">
      <c r="A553" s="3"/>
      <c r="B553" s="14"/>
      <c r="C553" s="14"/>
      <c r="D553" s="14"/>
      <c r="E553" s="14"/>
      <c r="F553" s="14"/>
      <c r="G553" s="14"/>
      <c r="H553" s="14"/>
      <c r="I553" s="14"/>
      <c r="J553" s="21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customFormat="false" ht="12.75" hidden="false" customHeight="false" outlineLevel="0" collapsed="false">
      <c r="A554" s="3"/>
      <c r="B554" s="14"/>
      <c r="C554" s="14"/>
      <c r="D554" s="14"/>
      <c r="E554" s="14"/>
      <c r="F554" s="14"/>
      <c r="G554" s="14"/>
      <c r="H554" s="14"/>
      <c r="I554" s="14"/>
      <c r="J554" s="21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customFormat="false" ht="12.75" hidden="false" customHeight="false" outlineLevel="0" collapsed="false">
      <c r="A555" s="3"/>
      <c r="B555" s="14"/>
      <c r="C555" s="14"/>
      <c r="D555" s="14"/>
      <c r="E555" s="14"/>
      <c r="F555" s="14"/>
      <c r="G555" s="14"/>
      <c r="H555" s="14"/>
      <c r="I555" s="14"/>
      <c r="J555" s="21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customFormat="false" ht="12.75" hidden="false" customHeight="false" outlineLevel="0" collapsed="false">
      <c r="A556" s="3"/>
      <c r="B556" s="14"/>
      <c r="C556" s="14"/>
      <c r="D556" s="14"/>
      <c r="E556" s="14"/>
      <c r="F556" s="14"/>
      <c r="G556" s="14"/>
      <c r="H556" s="14"/>
      <c r="I556" s="14"/>
      <c r="J556" s="21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customFormat="false" ht="12.75" hidden="false" customHeight="false" outlineLevel="0" collapsed="false">
      <c r="A557" s="3"/>
      <c r="B557" s="14"/>
      <c r="C557" s="14"/>
      <c r="D557" s="14"/>
      <c r="E557" s="14"/>
      <c r="F557" s="14"/>
      <c r="G557" s="14"/>
      <c r="H557" s="14"/>
      <c r="I557" s="14"/>
      <c r="J557" s="21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customFormat="false" ht="12.75" hidden="false" customHeight="false" outlineLevel="0" collapsed="false">
      <c r="A558" s="3"/>
      <c r="B558" s="14"/>
      <c r="C558" s="14"/>
      <c r="D558" s="14"/>
      <c r="E558" s="14"/>
      <c r="F558" s="14"/>
      <c r="G558" s="14"/>
      <c r="H558" s="14"/>
      <c r="I558" s="14"/>
      <c r="J558" s="21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customFormat="false" ht="12.75" hidden="false" customHeight="false" outlineLevel="0" collapsed="false">
      <c r="A559" s="3"/>
      <c r="B559" s="14"/>
      <c r="C559" s="14"/>
      <c r="D559" s="14"/>
      <c r="E559" s="14"/>
      <c r="F559" s="14"/>
      <c r="G559" s="14"/>
      <c r="H559" s="14"/>
      <c r="I559" s="14"/>
      <c r="J559" s="21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customFormat="false" ht="12.75" hidden="false" customHeight="false" outlineLevel="0" collapsed="false">
      <c r="A560" s="3"/>
      <c r="B560" s="14"/>
      <c r="C560" s="14"/>
      <c r="D560" s="14"/>
      <c r="E560" s="14"/>
      <c r="F560" s="14"/>
      <c r="G560" s="14"/>
      <c r="H560" s="14"/>
      <c r="I560" s="14"/>
      <c r="J560" s="21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customFormat="false" ht="12.75" hidden="false" customHeight="false" outlineLevel="0" collapsed="false">
      <c r="A561" s="3"/>
      <c r="B561" s="14"/>
      <c r="C561" s="14"/>
      <c r="D561" s="14"/>
      <c r="E561" s="14"/>
      <c r="F561" s="14"/>
      <c r="G561" s="14"/>
      <c r="H561" s="14"/>
      <c r="I561" s="14"/>
      <c r="J561" s="21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customFormat="false" ht="12.75" hidden="false" customHeight="false" outlineLevel="0" collapsed="false">
      <c r="A562" s="3"/>
      <c r="B562" s="14"/>
      <c r="C562" s="14"/>
      <c r="D562" s="14"/>
      <c r="E562" s="14"/>
      <c r="F562" s="14"/>
      <c r="G562" s="14"/>
      <c r="H562" s="14"/>
      <c r="I562" s="14"/>
      <c r="J562" s="21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customFormat="false" ht="12.75" hidden="false" customHeight="false" outlineLevel="0" collapsed="false">
      <c r="A563" s="3"/>
      <c r="B563" s="14"/>
      <c r="C563" s="14"/>
      <c r="D563" s="14"/>
      <c r="E563" s="14"/>
      <c r="F563" s="14"/>
      <c r="G563" s="14"/>
      <c r="H563" s="14"/>
      <c r="I563" s="14"/>
      <c r="J563" s="21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customFormat="false" ht="12.75" hidden="false" customHeight="false" outlineLevel="0" collapsed="false">
      <c r="A564" s="3"/>
      <c r="B564" s="14"/>
      <c r="C564" s="14"/>
      <c r="D564" s="14"/>
      <c r="E564" s="14"/>
      <c r="F564" s="14"/>
      <c r="G564" s="14"/>
      <c r="H564" s="14"/>
      <c r="I564" s="14"/>
      <c r="J564" s="21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customFormat="false" ht="12.75" hidden="false" customHeight="false" outlineLevel="0" collapsed="false">
      <c r="A565" s="3"/>
      <c r="B565" s="14"/>
      <c r="C565" s="14"/>
      <c r="D565" s="14"/>
      <c r="E565" s="14"/>
      <c r="F565" s="14"/>
      <c r="G565" s="14"/>
      <c r="H565" s="14"/>
      <c r="I565" s="14"/>
      <c r="J565" s="21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customFormat="false" ht="12.75" hidden="false" customHeight="false" outlineLevel="0" collapsed="false">
      <c r="A566" s="3"/>
      <c r="B566" s="14"/>
      <c r="C566" s="14"/>
      <c r="D566" s="14"/>
      <c r="E566" s="14"/>
      <c r="F566" s="14"/>
      <c r="G566" s="14"/>
      <c r="H566" s="14"/>
      <c r="I566" s="14"/>
      <c r="J566" s="21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customFormat="false" ht="12.75" hidden="false" customHeight="false" outlineLevel="0" collapsed="false">
      <c r="A567" s="3"/>
      <c r="B567" s="14"/>
      <c r="C567" s="14"/>
      <c r="D567" s="14"/>
      <c r="E567" s="14"/>
      <c r="F567" s="14"/>
      <c r="G567" s="14"/>
      <c r="H567" s="14"/>
      <c r="I567" s="14"/>
      <c r="J567" s="21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customFormat="false" ht="12.75" hidden="false" customHeight="false" outlineLevel="0" collapsed="false">
      <c r="A568" s="3"/>
      <c r="B568" s="14"/>
      <c r="C568" s="14"/>
      <c r="D568" s="14"/>
      <c r="E568" s="14"/>
      <c r="F568" s="14"/>
      <c r="G568" s="14"/>
      <c r="H568" s="14"/>
      <c r="I568" s="14"/>
      <c r="J568" s="21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customFormat="false" ht="12.75" hidden="false" customHeight="false" outlineLevel="0" collapsed="false">
      <c r="A569" s="3"/>
      <c r="B569" s="14"/>
      <c r="C569" s="14"/>
      <c r="D569" s="14"/>
      <c r="E569" s="14"/>
      <c r="F569" s="14"/>
      <c r="G569" s="14"/>
      <c r="H569" s="14"/>
      <c r="I569" s="14"/>
      <c r="J569" s="21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customFormat="false" ht="12.75" hidden="false" customHeight="false" outlineLevel="0" collapsed="false">
      <c r="A570" s="3"/>
      <c r="B570" s="14"/>
      <c r="C570" s="14"/>
      <c r="D570" s="14"/>
      <c r="E570" s="14"/>
      <c r="F570" s="14"/>
      <c r="G570" s="14"/>
      <c r="H570" s="14"/>
      <c r="I570" s="14"/>
      <c r="J570" s="21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customFormat="false" ht="12.75" hidden="false" customHeight="false" outlineLevel="0" collapsed="false">
      <c r="A571" s="3"/>
      <c r="B571" s="14"/>
      <c r="C571" s="14"/>
      <c r="D571" s="14"/>
      <c r="E571" s="14"/>
      <c r="F571" s="14"/>
      <c r="G571" s="14"/>
      <c r="H571" s="14"/>
      <c r="I571" s="14"/>
      <c r="J571" s="21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customFormat="false" ht="12.75" hidden="false" customHeight="false" outlineLevel="0" collapsed="false">
      <c r="A572" s="3"/>
      <c r="B572" s="14"/>
      <c r="C572" s="14"/>
      <c r="D572" s="14"/>
      <c r="E572" s="14"/>
      <c r="F572" s="14"/>
      <c r="G572" s="14"/>
      <c r="H572" s="14"/>
      <c r="I572" s="14"/>
      <c r="J572" s="21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customFormat="false" ht="12.75" hidden="false" customHeight="false" outlineLevel="0" collapsed="false">
      <c r="A573" s="3"/>
      <c r="B573" s="14"/>
      <c r="C573" s="14"/>
      <c r="D573" s="14"/>
      <c r="E573" s="14"/>
      <c r="F573" s="14"/>
      <c r="G573" s="14"/>
      <c r="H573" s="14"/>
      <c r="I573" s="14"/>
      <c r="J573" s="21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customFormat="false" ht="12.75" hidden="false" customHeight="false" outlineLevel="0" collapsed="false">
      <c r="A574" s="3"/>
      <c r="B574" s="14"/>
      <c r="C574" s="14"/>
      <c r="D574" s="14"/>
      <c r="E574" s="14"/>
      <c r="F574" s="14"/>
      <c r="G574" s="14"/>
      <c r="H574" s="14"/>
      <c r="I574" s="14"/>
      <c r="J574" s="21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customFormat="false" ht="12.75" hidden="false" customHeight="false" outlineLevel="0" collapsed="false">
      <c r="A575" s="3"/>
      <c r="B575" s="14"/>
      <c r="C575" s="14"/>
      <c r="D575" s="14"/>
      <c r="E575" s="14"/>
      <c r="F575" s="14"/>
      <c r="G575" s="14"/>
      <c r="H575" s="14"/>
      <c r="I575" s="14"/>
      <c r="J575" s="21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customFormat="false" ht="12.75" hidden="false" customHeight="false" outlineLevel="0" collapsed="false">
      <c r="A576" s="3"/>
      <c r="B576" s="14"/>
      <c r="C576" s="14"/>
      <c r="D576" s="14"/>
      <c r="E576" s="14"/>
      <c r="F576" s="14"/>
      <c r="G576" s="14"/>
      <c r="H576" s="14"/>
      <c r="I576" s="14"/>
      <c r="J576" s="21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customFormat="false" ht="12.75" hidden="false" customHeight="false" outlineLevel="0" collapsed="false">
      <c r="A577" s="3"/>
      <c r="B577" s="14"/>
      <c r="C577" s="14"/>
      <c r="D577" s="14"/>
      <c r="E577" s="14"/>
      <c r="F577" s="14"/>
      <c r="G577" s="14"/>
      <c r="H577" s="14"/>
      <c r="I577" s="14"/>
      <c r="J577" s="21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customFormat="false" ht="12.75" hidden="false" customHeight="false" outlineLevel="0" collapsed="false">
      <c r="A578" s="3"/>
      <c r="B578" s="14"/>
      <c r="C578" s="14"/>
      <c r="D578" s="14"/>
      <c r="E578" s="14"/>
      <c r="F578" s="14"/>
      <c r="G578" s="14"/>
      <c r="H578" s="14"/>
      <c r="I578" s="14"/>
      <c r="J578" s="21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customFormat="false" ht="12.75" hidden="false" customHeight="false" outlineLevel="0" collapsed="false">
      <c r="A579" s="3"/>
      <c r="B579" s="14"/>
      <c r="C579" s="14"/>
      <c r="D579" s="14"/>
      <c r="E579" s="14"/>
      <c r="F579" s="14"/>
      <c r="G579" s="14"/>
      <c r="H579" s="14"/>
      <c r="I579" s="14"/>
      <c r="J579" s="21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customFormat="false" ht="12.75" hidden="false" customHeight="false" outlineLevel="0" collapsed="false">
      <c r="A580" s="3"/>
      <c r="B580" s="14"/>
      <c r="C580" s="14"/>
      <c r="D580" s="14"/>
      <c r="E580" s="14"/>
      <c r="F580" s="14"/>
      <c r="G580" s="14"/>
      <c r="H580" s="14"/>
      <c r="I580" s="14"/>
      <c r="J580" s="21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customFormat="false" ht="12.75" hidden="false" customHeight="false" outlineLevel="0" collapsed="false">
      <c r="A581" s="3"/>
      <c r="B581" s="14"/>
      <c r="C581" s="14"/>
      <c r="D581" s="14"/>
      <c r="E581" s="14"/>
      <c r="F581" s="14"/>
      <c r="G581" s="14"/>
      <c r="H581" s="14"/>
      <c r="I581" s="14"/>
      <c r="J581" s="21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customFormat="false" ht="12.75" hidden="false" customHeight="false" outlineLevel="0" collapsed="false">
      <c r="A582" s="3"/>
      <c r="B582" s="14"/>
      <c r="C582" s="14"/>
      <c r="D582" s="14"/>
      <c r="E582" s="14"/>
      <c r="F582" s="14"/>
      <c r="G582" s="14"/>
      <c r="H582" s="14"/>
      <c r="I582" s="14"/>
      <c r="J582" s="21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customFormat="false" ht="12.75" hidden="false" customHeight="false" outlineLevel="0" collapsed="false">
      <c r="A583" s="3"/>
      <c r="B583" s="14"/>
      <c r="C583" s="14"/>
      <c r="D583" s="14"/>
      <c r="E583" s="14"/>
      <c r="F583" s="14"/>
      <c r="G583" s="14"/>
      <c r="H583" s="14"/>
      <c r="I583" s="14"/>
      <c r="J583" s="21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customFormat="false" ht="12.75" hidden="false" customHeight="false" outlineLevel="0" collapsed="false">
      <c r="A584" s="3"/>
      <c r="B584" s="14"/>
      <c r="C584" s="14"/>
      <c r="D584" s="14"/>
      <c r="E584" s="14"/>
      <c r="F584" s="14"/>
      <c r="G584" s="14"/>
      <c r="H584" s="14"/>
      <c r="I584" s="14"/>
      <c r="J584" s="21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customFormat="false" ht="12.75" hidden="false" customHeight="false" outlineLevel="0" collapsed="false">
      <c r="A585" s="3"/>
      <c r="B585" s="14"/>
      <c r="C585" s="14"/>
      <c r="D585" s="14"/>
      <c r="E585" s="14"/>
      <c r="F585" s="14"/>
      <c r="G585" s="14"/>
      <c r="H585" s="14"/>
      <c r="I585" s="14"/>
      <c r="J585" s="21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customFormat="false" ht="12.75" hidden="false" customHeight="false" outlineLevel="0" collapsed="false">
      <c r="A586" s="3"/>
      <c r="B586" s="14"/>
      <c r="C586" s="14"/>
      <c r="D586" s="14"/>
      <c r="E586" s="14"/>
      <c r="F586" s="14"/>
      <c r="G586" s="14"/>
      <c r="H586" s="14"/>
      <c r="I586" s="14"/>
      <c r="J586" s="21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customFormat="false" ht="12.75" hidden="false" customHeight="false" outlineLevel="0" collapsed="false">
      <c r="A587" s="3"/>
      <c r="B587" s="14"/>
      <c r="C587" s="14"/>
      <c r="D587" s="14"/>
      <c r="E587" s="14"/>
      <c r="F587" s="14"/>
      <c r="G587" s="14"/>
      <c r="H587" s="14"/>
      <c r="I587" s="14"/>
      <c r="J587" s="21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customFormat="false" ht="12.75" hidden="false" customHeight="false" outlineLevel="0" collapsed="false">
      <c r="A588" s="3"/>
      <c r="B588" s="14"/>
      <c r="C588" s="14"/>
      <c r="D588" s="14"/>
      <c r="E588" s="14"/>
      <c r="F588" s="14"/>
      <c r="G588" s="14"/>
      <c r="H588" s="14"/>
      <c r="I588" s="14"/>
      <c r="J588" s="21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customFormat="false" ht="12.75" hidden="false" customHeight="false" outlineLevel="0" collapsed="false">
      <c r="A589" s="3"/>
      <c r="B589" s="14"/>
      <c r="C589" s="14"/>
      <c r="D589" s="14"/>
      <c r="E589" s="14"/>
      <c r="F589" s="14"/>
      <c r="G589" s="14"/>
      <c r="H589" s="14"/>
      <c r="I589" s="14"/>
      <c r="J589" s="21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customFormat="false" ht="12.75" hidden="false" customHeight="false" outlineLevel="0" collapsed="false">
      <c r="A590" s="3"/>
      <c r="B590" s="14"/>
      <c r="C590" s="14"/>
      <c r="D590" s="14"/>
      <c r="E590" s="14"/>
      <c r="F590" s="14"/>
      <c r="G590" s="14"/>
      <c r="H590" s="14"/>
      <c r="I590" s="14"/>
      <c r="J590" s="21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customFormat="false" ht="12.75" hidden="false" customHeight="false" outlineLevel="0" collapsed="false">
      <c r="A591" s="3"/>
      <c r="B591" s="14"/>
      <c r="C591" s="14"/>
      <c r="D591" s="14"/>
      <c r="E591" s="14"/>
      <c r="F591" s="14"/>
      <c r="G591" s="14"/>
      <c r="H591" s="14"/>
      <c r="I591" s="14"/>
      <c r="J591" s="21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customFormat="false" ht="12.75" hidden="false" customHeight="false" outlineLevel="0" collapsed="false">
      <c r="A592" s="3"/>
      <c r="B592" s="14"/>
      <c r="C592" s="14"/>
      <c r="D592" s="14"/>
      <c r="E592" s="14"/>
      <c r="F592" s="14"/>
      <c r="G592" s="14"/>
      <c r="H592" s="14"/>
      <c r="I592" s="14"/>
      <c r="J592" s="21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customFormat="false" ht="12.75" hidden="false" customHeight="false" outlineLevel="0" collapsed="false">
      <c r="A593" s="3"/>
      <c r="B593" s="14"/>
      <c r="C593" s="14"/>
      <c r="D593" s="14"/>
      <c r="E593" s="14"/>
      <c r="F593" s="14"/>
      <c r="G593" s="14"/>
      <c r="H593" s="14"/>
      <c r="I593" s="14"/>
      <c r="J593" s="21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customFormat="false" ht="12.75" hidden="false" customHeight="false" outlineLevel="0" collapsed="false">
      <c r="A594" s="3"/>
      <c r="B594" s="14"/>
      <c r="C594" s="14"/>
      <c r="D594" s="14"/>
      <c r="E594" s="14"/>
      <c r="F594" s="14"/>
      <c r="G594" s="14"/>
      <c r="H594" s="14"/>
      <c r="I594" s="14"/>
      <c r="J594" s="21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customFormat="false" ht="12.75" hidden="false" customHeight="false" outlineLevel="0" collapsed="false">
      <c r="A595" s="3"/>
      <c r="B595" s="14"/>
      <c r="C595" s="14"/>
      <c r="D595" s="14"/>
      <c r="E595" s="14"/>
      <c r="F595" s="14"/>
      <c r="G595" s="14"/>
      <c r="H595" s="14"/>
      <c r="I595" s="14"/>
      <c r="J595" s="21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customFormat="false" ht="12.75" hidden="false" customHeight="false" outlineLevel="0" collapsed="false">
      <c r="A596" s="3"/>
      <c r="B596" s="14"/>
      <c r="C596" s="14"/>
      <c r="D596" s="14"/>
      <c r="E596" s="14"/>
      <c r="F596" s="14"/>
      <c r="G596" s="14"/>
      <c r="H596" s="14"/>
      <c r="I596" s="14"/>
      <c r="J596" s="21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customFormat="false" ht="12.75" hidden="false" customHeight="false" outlineLevel="0" collapsed="false">
      <c r="A597" s="3"/>
      <c r="B597" s="14"/>
      <c r="C597" s="14"/>
      <c r="D597" s="14"/>
      <c r="E597" s="14"/>
      <c r="F597" s="14"/>
      <c r="G597" s="14"/>
      <c r="H597" s="14"/>
      <c r="I597" s="14"/>
      <c r="J597" s="21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customFormat="false" ht="12.75" hidden="false" customHeight="false" outlineLevel="0" collapsed="false">
      <c r="A598" s="3"/>
      <c r="B598" s="14"/>
      <c r="C598" s="14"/>
      <c r="D598" s="14"/>
      <c r="E598" s="14"/>
      <c r="F598" s="14"/>
      <c r="G598" s="14"/>
      <c r="H598" s="14"/>
      <c r="I598" s="14"/>
      <c r="J598" s="21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customFormat="false" ht="12.75" hidden="false" customHeight="false" outlineLevel="0" collapsed="false">
      <c r="A599" s="3"/>
      <c r="B599" s="14"/>
      <c r="C599" s="14"/>
      <c r="D599" s="14"/>
      <c r="E599" s="14"/>
      <c r="F599" s="14"/>
      <c r="G599" s="14"/>
      <c r="H599" s="14"/>
      <c r="I599" s="14"/>
      <c r="J599" s="21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customFormat="false" ht="12.75" hidden="false" customHeight="false" outlineLevel="0" collapsed="false">
      <c r="A600" s="3"/>
      <c r="B600" s="14"/>
      <c r="C600" s="14"/>
      <c r="D600" s="14"/>
      <c r="E600" s="14"/>
      <c r="F600" s="14"/>
      <c r="G600" s="14"/>
      <c r="H600" s="14"/>
      <c r="I600" s="14"/>
      <c r="J600" s="21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customFormat="false" ht="12.75" hidden="false" customHeight="false" outlineLevel="0" collapsed="false">
      <c r="A601" s="3"/>
      <c r="B601" s="14"/>
      <c r="C601" s="14"/>
      <c r="D601" s="14"/>
      <c r="E601" s="14"/>
      <c r="F601" s="14"/>
      <c r="G601" s="14"/>
      <c r="H601" s="14"/>
      <c r="I601" s="14"/>
      <c r="J601" s="21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customFormat="false" ht="12.75" hidden="false" customHeight="false" outlineLevel="0" collapsed="false">
      <c r="A602" s="3"/>
      <c r="B602" s="14"/>
      <c r="C602" s="14"/>
      <c r="D602" s="14"/>
      <c r="E602" s="14"/>
      <c r="F602" s="14"/>
      <c r="G602" s="14"/>
      <c r="H602" s="14"/>
      <c r="I602" s="14"/>
      <c r="J602" s="21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customFormat="false" ht="12.75" hidden="false" customHeight="false" outlineLevel="0" collapsed="false">
      <c r="A603" s="3"/>
      <c r="B603" s="14"/>
      <c r="C603" s="14"/>
      <c r="D603" s="14"/>
      <c r="E603" s="14"/>
      <c r="F603" s="14"/>
      <c r="G603" s="14"/>
      <c r="H603" s="14"/>
      <c r="I603" s="14"/>
      <c r="J603" s="21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customFormat="false" ht="12.75" hidden="false" customHeight="false" outlineLevel="0" collapsed="false">
      <c r="A604" s="3"/>
      <c r="B604" s="14"/>
      <c r="C604" s="14"/>
      <c r="D604" s="14"/>
      <c r="E604" s="14"/>
      <c r="F604" s="14"/>
      <c r="G604" s="14"/>
      <c r="H604" s="14"/>
      <c r="I604" s="14"/>
      <c r="J604" s="21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customFormat="false" ht="12.75" hidden="false" customHeight="false" outlineLevel="0" collapsed="false">
      <c r="A605" s="3"/>
      <c r="B605" s="14"/>
      <c r="C605" s="14"/>
      <c r="D605" s="14"/>
      <c r="E605" s="14"/>
      <c r="F605" s="14"/>
      <c r="G605" s="14"/>
      <c r="H605" s="14"/>
      <c r="I605" s="14"/>
      <c r="J605" s="21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customFormat="false" ht="12.75" hidden="false" customHeight="false" outlineLevel="0" collapsed="false">
      <c r="A606" s="3"/>
      <c r="B606" s="14"/>
      <c r="C606" s="14"/>
      <c r="D606" s="14"/>
      <c r="E606" s="14"/>
      <c r="F606" s="14"/>
      <c r="G606" s="14"/>
      <c r="H606" s="14"/>
      <c r="I606" s="14"/>
      <c r="J606" s="21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customFormat="false" ht="12.75" hidden="false" customHeight="false" outlineLevel="0" collapsed="false">
      <c r="A607" s="3"/>
      <c r="B607" s="14"/>
      <c r="C607" s="14"/>
      <c r="D607" s="14"/>
      <c r="E607" s="14"/>
      <c r="F607" s="14"/>
      <c r="G607" s="14"/>
      <c r="H607" s="14"/>
      <c r="I607" s="14"/>
      <c r="J607" s="21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customFormat="false" ht="12.75" hidden="false" customHeight="false" outlineLevel="0" collapsed="false">
      <c r="A608" s="3"/>
      <c r="B608" s="14"/>
      <c r="C608" s="14"/>
      <c r="D608" s="14"/>
      <c r="E608" s="14"/>
      <c r="F608" s="14"/>
      <c r="G608" s="14"/>
      <c r="H608" s="14"/>
      <c r="I608" s="14"/>
      <c r="J608" s="21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customFormat="false" ht="12.75" hidden="false" customHeight="false" outlineLevel="0" collapsed="false">
      <c r="A609" s="3"/>
      <c r="B609" s="14"/>
      <c r="C609" s="14"/>
      <c r="D609" s="14"/>
      <c r="E609" s="14"/>
      <c r="F609" s="14"/>
      <c r="G609" s="14"/>
      <c r="H609" s="14"/>
      <c r="I609" s="14"/>
      <c r="J609" s="21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customFormat="false" ht="12.75" hidden="false" customHeight="false" outlineLevel="0" collapsed="false">
      <c r="A610" s="3"/>
      <c r="B610" s="14"/>
      <c r="C610" s="14"/>
      <c r="D610" s="14"/>
      <c r="E610" s="14"/>
      <c r="F610" s="14"/>
      <c r="G610" s="14"/>
      <c r="H610" s="14"/>
      <c r="I610" s="14"/>
      <c r="J610" s="21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customFormat="false" ht="12.75" hidden="false" customHeight="false" outlineLevel="0" collapsed="false">
      <c r="A611" s="3"/>
      <c r="B611" s="14"/>
      <c r="C611" s="14"/>
      <c r="D611" s="14"/>
      <c r="E611" s="14"/>
      <c r="F611" s="14"/>
      <c r="G611" s="14"/>
      <c r="H611" s="14"/>
      <c r="I611" s="14"/>
      <c r="J611" s="21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customFormat="false" ht="12.75" hidden="false" customHeight="false" outlineLevel="0" collapsed="false">
      <c r="A612" s="3"/>
      <c r="B612" s="14"/>
      <c r="C612" s="14"/>
      <c r="D612" s="14"/>
      <c r="E612" s="14"/>
      <c r="F612" s="14"/>
      <c r="G612" s="14"/>
      <c r="H612" s="14"/>
      <c r="I612" s="14"/>
      <c r="J612" s="21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customFormat="false" ht="12.75" hidden="false" customHeight="false" outlineLevel="0" collapsed="false">
      <c r="A613" s="3"/>
      <c r="B613" s="14"/>
      <c r="C613" s="14"/>
      <c r="D613" s="14"/>
      <c r="E613" s="14"/>
      <c r="F613" s="14"/>
      <c r="G613" s="14"/>
      <c r="H613" s="14"/>
      <c r="I613" s="14"/>
      <c r="J613" s="21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customFormat="false" ht="12.75" hidden="false" customHeight="false" outlineLevel="0" collapsed="false">
      <c r="A614" s="3"/>
      <c r="B614" s="14"/>
      <c r="C614" s="14"/>
      <c r="D614" s="14"/>
      <c r="E614" s="14"/>
      <c r="F614" s="14"/>
      <c r="G614" s="14"/>
      <c r="H614" s="14"/>
      <c r="I614" s="14"/>
      <c r="J614" s="21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customFormat="false" ht="12.75" hidden="false" customHeight="false" outlineLevel="0" collapsed="false">
      <c r="A615" s="3"/>
      <c r="B615" s="14"/>
      <c r="C615" s="14"/>
      <c r="D615" s="14"/>
      <c r="E615" s="14"/>
      <c r="F615" s="14"/>
      <c r="G615" s="14"/>
      <c r="H615" s="14"/>
      <c r="I615" s="14"/>
      <c r="J615" s="21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customFormat="false" ht="12.75" hidden="false" customHeight="false" outlineLevel="0" collapsed="false">
      <c r="A616" s="3"/>
      <c r="B616" s="14"/>
      <c r="C616" s="14"/>
      <c r="D616" s="14"/>
      <c r="E616" s="14"/>
      <c r="F616" s="14"/>
      <c r="G616" s="14"/>
      <c r="H616" s="14"/>
      <c r="I616" s="14"/>
      <c r="J616" s="21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customFormat="false" ht="12.75" hidden="false" customHeight="false" outlineLevel="0" collapsed="false">
      <c r="A617" s="3"/>
      <c r="B617" s="14"/>
      <c r="C617" s="14"/>
      <c r="D617" s="14"/>
      <c r="E617" s="14"/>
      <c r="F617" s="14"/>
      <c r="G617" s="14"/>
      <c r="H617" s="14"/>
      <c r="I617" s="14"/>
      <c r="J617" s="21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customFormat="false" ht="12.75" hidden="false" customHeight="false" outlineLevel="0" collapsed="false">
      <c r="A618" s="3"/>
      <c r="B618" s="14"/>
      <c r="C618" s="14"/>
      <c r="D618" s="14"/>
      <c r="E618" s="14"/>
      <c r="F618" s="14"/>
      <c r="G618" s="14"/>
      <c r="H618" s="14"/>
      <c r="I618" s="14"/>
      <c r="J618" s="21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customFormat="false" ht="12.75" hidden="false" customHeight="false" outlineLevel="0" collapsed="false">
      <c r="A619" s="3"/>
      <c r="B619" s="14"/>
      <c r="C619" s="14"/>
      <c r="D619" s="14"/>
      <c r="E619" s="14"/>
      <c r="F619" s="14"/>
      <c r="G619" s="14"/>
      <c r="H619" s="14"/>
      <c r="I619" s="14"/>
      <c r="J619" s="21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customFormat="false" ht="12.75" hidden="false" customHeight="false" outlineLevel="0" collapsed="false">
      <c r="A620" s="3"/>
      <c r="B620" s="14"/>
      <c r="C620" s="14"/>
      <c r="D620" s="14"/>
      <c r="E620" s="14"/>
      <c r="F620" s="14"/>
      <c r="G620" s="14"/>
      <c r="H620" s="14"/>
      <c r="I620" s="14"/>
      <c r="J620" s="21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customFormat="false" ht="12.75" hidden="false" customHeight="false" outlineLevel="0" collapsed="false">
      <c r="A621" s="3"/>
      <c r="B621" s="14"/>
      <c r="C621" s="14"/>
      <c r="D621" s="14"/>
      <c r="E621" s="14"/>
      <c r="F621" s="14"/>
      <c r="G621" s="14"/>
      <c r="H621" s="14"/>
      <c r="I621" s="14"/>
      <c r="J621" s="21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customFormat="false" ht="12.75" hidden="false" customHeight="false" outlineLevel="0" collapsed="false">
      <c r="A622" s="3"/>
      <c r="B622" s="14"/>
      <c r="C622" s="14"/>
      <c r="D622" s="14"/>
      <c r="E622" s="14"/>
      <c r="F622" s="14"/>
      <c r="G622" s="14"/>
      <c r="H622" s="14"/>
      <c r="I622" s="14"/>
      <c r="J622" s="21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customFormat="false" ht="12.75" hidden="false" customHeight="false" outlineLevel="0" collapsed="false">
      <c r="A623" s="3"/>
      <c r="B623" s="14"/>
      <c r="C623" s="14"/>
      <c r="D623" s="14"/>
      <c r="E623" s="14"/>
      <c r="F623" s="14"/>
      <c r="G623" s="14"/>
      <c r="H623" s="14"/>
      <c r="I623" s="14"/>
      <c r="J623" s="21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customFormat="false" ht="12.75" hidden="false" customHeight="false" outlineLevel="0" collapsed="false">
      <c r="A624" s="3"/>
      <c r="B624" s="14"/>
      <c r="C624" s="14"/>
      <c r="D624" s="14"/>
      <c r="E624" s="14"/>
      <c r="F624" s="14"/>
      <c r="G624" s="14"/>
      <c r="H624" s="14"/>
      <c r="I624" s="14"/>
      <c r="J624" s="21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customFormat="false" ht="12.75" hidden="false" customHeight="false" outlineLevel="0" collapsed="false">
      <c r="A625" s="3"/>
      <c r="B625" s="14"/>
      <c r="C625" s="14"/>
      <c r="D625" s="14"/>
      <c r="E625" s="14"/>
      <c r="F625" s="14"/>
      <c r="G625" s="14"/>
      <c r="H625" s="14"/>
      <c r="I625" s="14"/>
      <c r="J625" s="21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customFormat="false" ht="12.75" hidden="false" customHeight="false" outlineLevel="0" collapsed="false">
      <c r="A626" s="3"/>
      <c r="B626" s="14"/>
      <c r="C626" s="14"/>
      <c r="D626" s="14"/>
      <c r="E626" s="14"/>
      <c r="F626" s="14"/>
      <c r="G626" s="14"/>
      <c r="H626" s="14"/>
      <c r="I626" s="14"/>
      <c r="J626" s="21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customFormat="false" ht="12.75" hidden="false" customHeight="false" outlineLevel="0" collapsed="false">
      <c r="A627" s="3"/>
      <c r="B627" s="14"/>
      <c r="C627" s="14"/>
      <c r="D627" s="14"/>
      <c r="E627" s="14"/>
      <c r="F627" s="14"/>
      <c r="G627" s="14"/>
      <c r="H627" s="14"/>
      <c r="I627" s="14"/>
      <c r="J627" s="21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customFormat="false" ht="12.75" hidden="false" customHeight="false" outlineLevel="0" collapsed="false">
      <c r="A628" s="3"/>
      <c r="B628" s="14"/>
      <c r="C628" s="14"/>
      <c r="D628" s="14"/>
      <c r="E628" s="14"/>
      <c r="F628" s="14"/>
      <c r="G628" s="14"/>
      <c r="H628" s="14"/>
      <c r="I628" s="14"/>
      <c r="J628" s="21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customFormat="false" ht="12.75" hidden="false" customHeight="false" outlineLevel="0" collapsed="false">
      <c r="A629" s="3"/>
      <c r="B629" s="14"/>
      <c r="C629" s="14"/>
      <c r="D629" s="14"/>
      <c r="E629" s="14"/>
      <c r="F629" s="14"/>
      <c r="G629" s="14"/>
      <c r="H629" s="14"/>
      <c r="I629" s="14"/>
      <c r="J629" s="21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customFormat="false" ht="12.75" hidden="false" customHeight="false" outlineLevel="0" collapsed="false">
      <c r="A630" s="3"/>
      <c r="B630" s="14"/>
      <c r="C630" s="14"/>
      <c r="D630" s="14"/>
      <c r="E630" s="14"/>
      <c r="F630" s="14"/>
      <c r="G630" s="14"/>
      <c r="H630" s="14"/>
      <c r="I630" s="14"/>
      <c r="J630" s="21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customFormat="false" ht="12.75" hidden="false" customHeight="false" outlineLevel="0" collapsed="false">
      <c r="A631" s="3"/>
      <c r="B631" s="14"/>
      <c r="C631" s="14"/>
      <c r="D631" s="14"/>
      <c r="E631" s="14"/>
      <c r="F631" s="14"/>
      <c r="G631" s="14"/>
      <c r="H631" s="14"/>
      <c r="I631" s="14"/>
      <c r="J631" s="21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customFormat="false" ht="12.75" hidden="false" customHeight="false" outlineLevel="0" collapsed="false">
      <c r="A632" s="3"/>
      <c r="B632" s="14"/>
      <c r="C632" s="14"/>
      <c r="D632" s="14"/>
      <c r="E632" s="14"/>
      <c r="F632" s="14"/>
      <c r="G632" s="14"/>
      <c r="H632" s="14"/>
      <c r="I632" s="14"/>
      <c r="J632" s="21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customFormat="false" ht="12.75" hidden="false" customHeight="false" outlineLevel="0" collapsed="false">
      <c r="A633" s="3"/>
      <c r="B633" s="14"/>
      <c r="C633" s="14"/>
      <c r="D633" s="14"/>
      <c r="E633" s="14"/>
      <c r="F633" s="14"/>
      <c r="G633" s="14"/>
      <c r="H633" s="14"/>
      <c r="I633" s="14"/>
      <c r="J633" s="21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customFormat="false" ht="12.75" hidden="false" customHeight="false" outlineLevel="0" collapsed="false">
      <c r="A634" s="3"/>
      <c r="B634" s="14"/>
      <c r="C634" s="14"/>
      <c r="D634" s="14"/>
      <c r="E634" s="14"/>
      <c r="F634" s="14"/>
      <c r="G634" s="14"/>
      <c r="H634" s="14"/>
      <c r="I634" s="14"/>
      <c r="J634" s="21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customFormat="false" ht="12.75" hidden="false" customHeight="false" outlineLevel="0" collapsed="false">
      <c r="A635" s="3"/>
      <c r="B635" s="14"/>
      <c r="C635" s="14"/>
      <c r="D635" s="14"/>
      <c r="E635" s="14"/>
      <c r="F635" s="14"/>
      <c r="G635" s="14"/>
      <c r="H635" s="14"/>
      <c r="I635" s="14"/>
      <c r="J635" s="21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customFormat="false" ht="12.75" hidden="false" customHeight="false" outlineLevel="0" collapsed="false">
      <c r="A636" s="3"/>
      <c r="B636" s="14"/>
      <c r="C636" s="14"/>
      <c r="D636" s="14"/>
      <c r="E636" s="14"/>
      <c r="F636" s="14"/>
      <c r="G636" s="14"/>
      <c r="H636" s="14"/>
      <c r="I636" s="14"/>
      <c r="J636" s="21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customFormat="false" ht="12.75" hidden="false" customHeight="false" outlineLevel="0" collapsed="false">
      <c r="A637" s="3"/>
      <c r="B637" s="14"/>
      <c r="C637" s="14"/>
      <c r="D637" s="14"/>
      <c r="E637" s="14"/>
      <c r="F637" s="14"/>
      <c r="G637" s="14"/>
      <c r="H637" s="14"/>
      <c r="I637" s="14"/>
      <c r="J637" s="21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customFormat="false" ht="12.75" hidden="false" customHeight="false" outlineLevel="0" collapsed="false">
      <c r="A638" s="3"/>
      <c r="B638" s="14"/>
      <c r="C638" s="14"/>
      <c r="D638" s="14"/>
      <c r="E638" s="14"/>
      <c r="F638" s="14"/>
      <c r="G638" s="14"/>
      <c r="H638" s="14"/>
      <c r="I638" s="14"/>
      <c r="J638" s="21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customFormat="false" ht="12.75" hidden="false" customHeight="false" outlineLevel="0" collapsed="false">
      <c r="A639" s="3"/>
      <c r="B639" s="14"/>
      <c r="C639" s="14"/>
      <c r="D639" s="14"/>
      <c r="E639" s="14"/>
      <c r="F639" s="14"/>
      <c r="G639" s="14"/>
      <c r="H639" s="14"/>
      <c r="I639" s="14"/>
      <c r="J639" s="21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customFormat="false" ht="12.75" hidden="false" customHeight="false" outlineLevel="0" collapsed="false">
      <c r="A640" s="3"/>
      <c r="B640" s="14"/>
      <c r="C640" s="14"/>
      <c r="D640" s="14"/>
      <c r="E640" s="14"/>
      <c r="F640" s="14"/>
      <c r="G640" s="14"/>
      <c r="H640" s="14"/>
      <c r="I640" s="14"/>
      <c r="J640" s="21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customFormat="false" ht="12.75" hidden="false" customHeight="false" outlineLevel="0" collapsed="false">
      <c r="A641" s="3"/>
      <c r="B641" s="14"/>
      <c r="C641" s="14"/>
      <c r="D641" s="14"/>
      <c r="E641" s="14"/>
      <c r="F641" s="14"/>
      <c r="G641" s="14"/>
      <c r="H641" s="14"/>
      <c r="I641" s="14"/>
      <c r="J641" s="21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customFormat="false" ht="12.75" hidden="false" customHeight="false" outlineLevel="0" collapsed="false">
      <c r="A642" s="3"/>
      <c r="B642" s="14"/>
      <c r="C642" s="14"/>
      <c r="D642" s="14"/>
      <c r="E642" s="14"/>
      <c r="F642" s="14"/>
      <c r="G642" s="14"/>
      <c r="H642" s="14"/>
      <c r="I642" s="14"/>
      <c r="J642" s="21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customFormat="false" ht="12.75" hidden="false" customHeight="false" outlineLevel="0" collapsed="false">
      <c r="A643" s="3"/>
      <c r="B643" s="14"/>
      <c r="C643" s="14"/>
      <c r="D643" s="14"/>
      <c r="E643" s="14"/>
      <c r="F643" s="14"/>
      <c r="G643" s="14"/>
      <c r="H643" s="14"/>
      <c r="I643" s="14"/>
      <c r="J643" s="21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customFormat="false" ht="12.75" hidden="false" customHeight="false" outlineLevel="0" collapsed="false">
      <c r="A644" s="3"/>
      <c r="B644" s="14"/>
      <c r="C644" s="14"/>
      <c r="D644" s="14"/>
      <c r="E644" s="14"/>
      <c r="F644" s="14"/>
      <c r="G644" s="14"/>
      <c r="H644" s="14"/>
      <c r="I644" s="14"/>
      <c r="J644" s="21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customFormat="false" ht="12.75" hidden="false" customHeight="false" outlineLevel="0" collapsed="false">
      <c r="A645" s="3"/>
      <c r="B645" s="14"/>
      <c r="C645" s="14"/>
      <c r="D645" s="14"/>
      <c r="E645" s="14"/>
      <c r="F645" s="14"/>
      <c r="G645" s="14"/>
      <c r="H645" s="14"/>
      <c r="I645" s="14"/>
      <c r="J645" s="21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customFormat="false" ht="12.75" hidden="false" customHeight="false" outlineLevel="0" collapsed="false">
      <c r="A646" s="3"/>
      <c r="B646" s="14"/>
      <c r="C646" s="14"/>
      <c r="D646" s="14"/>
      <c r="E646" s="14"/>
      <c r="F646" s="14"/>
      <c r="G646" s="14"/>
      <c r="H646" s="14"/>
      <c r="I646" s="14"/>
      <c r="J646" s="21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customFormat="false" ht="12.75" hidden="false" customHeight="false" outlineLevel="0" collapsed="false">
      <c r="A647" s="3"/>
      <c r="B647" s="14"/>
      <c r="C647" s="14"/>
      <c r="D647" s="14"/>
      <c r="E647" s="14"/>
      <c r="F647" s="14"/>
      <c r="G647" s="14"/>
      <c r="H647" s="14"/>
      <c r="I647" s="14"/>
      <c r="J647" s="21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customFormat="false" ht="12.75" hidden="false" customHeight="false" outlineLevel="0" collapsed="false">
      <c r="A648" s="3"/>
      <c r="B648" s="14"/>
      <c r="C648" s="14"/>
      <c r="D648" s="14"/>
      <c r="E648" s="14"/>
      <c r="F648" s="14"/>
      <c r="G648" s="14"/>
      <c r="H648" s="14"/>
      <c r="I648" s="14"/>
      <c r="J648" s="21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customFormat="false" ht="12.75" hidden="false" customHeight="false" outlineLevel="0" collapsed="false">
      <c r="A649" s="3"/>
      <c r="B649" s="14"/>
      <c r="C649" s="14"/>
      <c r="D649" s="14"/>
      <c r="E649" s="14"/>
      <c r="F649" s="14"/>
      <c r="G649" s="14"/>
      <c r="H649" s="14"/>
      <c r="I649" s="14"/>
      <c r="J649" s="21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customFormat="false" ht="12.75" hidden="false" customHeight="false" outlineLevel="0" collapsed="false">
      <c r="A650" s="3"/>
      <c r="B650" s="14"/>
      <c r="C650" s="14"/>
      <c r="D650" s="14"/>
      <c r="E650" s="14"/>
      <c r="F650" s="14"/>
      <c r="G650" s="14"/>
      <c r="H650" s="14"/>
      <c r="I650" s="14"/>
      <c r="J650" s="21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customFormat="false" ht="12.75" hidden="false" customHeight="false" outlineLevel="0" collapsed="false">
      <c r="A651" s="3"/>
      <c r="B651" s="14"/>
      <c r="C651" s="14"/>
      <c r="D651" s="14"/>
      <c r="E651" s="14"/>
      <c r="F651" s="14"/>
      <c r="G651" s="14"/>
      <c r="H651" s="14"/>
      <c r="I651" s="14"/>
      <c r="J651" s="21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customFormat="false" ht="12.75" hidden="false" customHeight="false" outlineLevel="0" collapsed="false">
      <c r="A652" s="3"/>
      <c r="B652" s="14"/>
      <c r="C652" s="14"/>
      <c r="D652" s="14"/>
      <c r="E652" s="14"/>
      <c r="F652" s="14"/>
      <c r="G652" s="14"/>
      <c r="H652" s="14"/>
      <c r="I652" s="14"/>
      <c r="J652" s="21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customFormat="false" ht="12.75" hidden="false" customHeight="false" outlineLevel="0" collapsed="false">
      <c r="A653" s="3"/>
      <c r="B653" s="14"/>
      <c r="C653" s="14"/>
      <c r="D653" s="14"/>
      <c r="E653" s="14"/>
      <c r="F653" s="14"/>
      <c r="G653" s="14"/>
      <c r="H653" s="14"/>
      <c r="I653" s="14"/>
      <c r="J653" s="21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customFormat="false" ht="12.75" hidden="false" customHeight="false" outlineLevel="0" collapsed="false">
      <c r="A654" s="3"/>
      <c r="B654" s="14"/>
      <c r="C654" s="14"/>
      <c r="D654" s="14"/>
      <c r="E654" s="14"/>
      <c r="F654" s="14"/>
      <c r="G654" s="14"/>
      <c r="H654" s="14"/>
      <c r="I654" s="14"/>
      <c r="J654" s="21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customFormat="false" ht="12.75" hidden="false" customHeight="false" outlineLevel="0" collapsed="false">
      <c r="A655" s="3"/>
      <c r="B655" s="14"/>
      <c r="C655" s="14"/>
      <c r="D655" s="14"/>
      <c r="E655" s="14"/>
      <c r="F655" s="14"/>
      <c r="G655" s="14"/>
      <c r="H655" s="14"/>
      <c r="I655" s="14"/>
      <c r="J655" s="21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customFormat="false" ht="12.75" hidden="false" customHeight="false" outlineLevel="0" collapsed="false">
      <c r="A656" s="3"/>
      <c r="B656" s="14"/>
      <c r="C656" s="14"/>
      <c r="D656" s="14"/>
      <c r="E656" s="14"/>
      <c r="F656" s="14"/>
      <c r="G656" s="14"/>
      <c r="H656" s="14"/>
      <c r="I656" s="14"/>
      <c r="J656" s="21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customFormat="false" ht="12.75" hidden="false" customHeight="false" outlineLevel="0" collapsed="false">
      <c r="A657" s="3"/>
      <c r="B657" s="14"/>
      <c r="C657" s="14"/>
      <c r="D657" s="14"/>
      <c r="E657" s="14"/>
      <c r="F657" s="14"/>
      <c r="G657" s="14"/>
      <c r="H657" s="14"/>
      <c r="I657" s="14"/>
      <c r="J657" s="21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customFormat="false" ht="12.75" hidden="false" customHeight="false" outlineLevel="0" collapsed="false">
      <c r="A658" s="3"/>
      <c r="B658" s="14"/>
      <c r="C658" s="14"/>
      <c r="D658" s="14"/>
      <c r="E658" s="14"/>
      <c r="F658" s="14"/>
      <c r="G658" s="14"/>
      <c r="H658" s="14"/>
      <c r="I658" s="14"/>
      <c r="J658" s="21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customFormat="false" ht="12.75" hidden="false" customHeight="false" outlineLevel="0" collapsed="false">
      <c r="A659" s="3"/>
      <c r="B659" s="14"/>
      <c r="C659" s="14"/>
      <c r="D659" s="14"/>
      <c r="E659" s="14"/>
      <c r="F659" s="14"/>
      <c r="G659" s="14"/>
      <c r="H659" s="14"/>
      <c r="I659" s="14"/>
      <c r="J659" s="21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customFormat="false" ht="12.75" hidden="false" customHeight="false" outlineLevel="0" collapsed="false">
      <c r="A660" s="3"/>
      <c r="B660" s="14"/>
      <c r="C660" s="14"/>
      <c r="D660" s="14"/>
      <c r="E660" s="14"/>
      <c r="F660" s="14"/>
      <c r="G660" s="14"/>
      <c r="H660" s="14"/>
      <c r="I660" s="14"/>
      <c r="J660" s="21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customFormat="false" ht="12.75" hidden="false" customHeight="false" outlineLevel="0" collapsed="false">
      <c r="A661" s="3"/>
      <c r="B661" s="14"/>
      <c r="C661" s="14"/>
      <c r="D661" s="14"/>
      <c r="E661" s="14"/>
      <c r="F661" s="14"/>
      <c r="G661" s="14"/>
      <c r="H661" s="14"/>
      <c r="I661" s="14"/>
      <c r="J661" s="21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customFormat="false" ht="12.75" hidden="false" customHeight="false" outlineLevel="0" collapsed="false">
      <c r="A662" s="3"/>
      <c r="B662" s="14"/>
      <c r="C662" s="14"/>
      <c r="D662" s="14"/>
      <c r="E662" s="14"/>
      <c r="F662" s="14"/>
      <c r="G662" s="14"/>
      <c r="H662" s="14"/>
      <c r="I662" s="14"/>
      <c r="J662" s="21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customFormat="false" ht="12.75" hidden="false" customHeight="false" outlineLevel="0" collapsed="false">
      <c r="A663" s="3"/>
      <c r="B663" s="14"/>
      <c r="C663" s="14"/>
      <c r="D663" s="14"/>
      <c r="E663" s="14"/>
      <c r="F663" s="14"/>
      <c r="G663" s="14"/>
      <c r="H663" s="14"/>
      <c r="I663" s="14"/>
      <c r="J663" s="21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customFormat="false" ht="12.75" hidden="false" customHeight="false" outlineLevel="0" collapsed="false">
      <c r="A664" s="3"/>
      <c r="B664" s="14"/>
      <c r="C664" s="14"/>
      <c r="D664" s="14"/>
      <c r="E664" s="14"/>
      <c r="F664" s="14"/>
      <c r="G664" s="14"/>
      <c r="H664" s="14"/>
      <c r="I664" s="14"/>
      <c r="J664" s="21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customFormat="false" ht="12.75" hidden="false" customHeight="false" outlineLevel="0" collapsed="false">
      <c r="A665" s="3"/>
      <c r="B665" s="14"/>
      <c r="C665" s="14"/>
      <c r="D665" s="14"/>
      <c r="E665" s="14"/>
      <c r="F665" s="14"/>
      <c r="G665" s="14"/>
      <c r="H665" s="14"/>
      <c r="I665" s="14"/>
      <c r="J665" s="21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customFormat="false" ht="12.75" hidden="false" customHeight="false" outlineLevel="0" collapsed="false">
      <c r="A666" s="3"/>
      <c r="B666" s="14"/>
      <c r="C666" s="14"/>
      <c r="D666" s="14"/>
      <c r="E666" s="14"/>
      <c r="F666" s="14"/>
      <c r="G666" s="14"/>
      <c r="H666" s="14"/>
      <c r="I666" s="14"/>
      <c r="J666" s="21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customFormat="false" ht="12.75" hidden="false" customHeight="false" outlineLevel="0" collapsed="false">
      <c r="A667" s="3"/>
      <c r="B667" s="14"/>
      <c r="C667" s="14"/>
      <c r="D667" s="14"/>
      <c r="E667" s="14"/>
      <c r="F667" s="14"/>
      <c r="G667" s="14"/>
      <c r="H667" s="14"/>
      <c r="I667" s="14"/>
      <c r="J667" s="21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customFormat="false" ht="12.75" hidden="false" customHeight="false" outlineLevel="0" collapsed="false">
      <c r="A668" s="3"/>
      <c r="B668" s="14"/>
      <c r="C668" s="14"/>
      <c r="D668" s="14"/>
      <c r="E668" s="14"/>
      <c r="F668" s="14"/>
      <c r="G668" s="14"/>
      <c r="H668" s="14"/>
      <c r="I668" s="14"/>
      <c r="J668" s="21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customFormat="false" ht="12.75" hidden="false" customHeight="false" outlineLevel="0" collapsed="false">
      <c r="A669" s="3"/>
      <c r="B669" s="14"/>
      <c r="C669" s="14"/>
      <c r="D669" s="14"/>
      <c r="E669" s="14"/>
      <c r="F669" s="14"/>
      <c r="G669" s="14"/>
      <c r="H669" s="14"/>
      <c r="I669" s="14"/>
      <c r="J669" s="21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customFormat="false" ht="12.75" hidden="false" customHeight="false" outlineLevel="0" collapsed="false">
      <c r="A670" s="3"/>
      <c r="B670" s="14"/>
      <c r="C670" s="14"/>
      <c r="D670" s="14"/>
      <c r="E670" s="14"/>
      <c r="F670" s="14"/>
      <c r="G670" s="14"/>
      <c r="H670" s="14"/>
      <c r="I670" s="14"/>
      <c r="J670" s="21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customFormat="false" ht="12.75" hidden="false" customHeight="false" outlineLevel="0" collapsed="false">
      <c r="A671" s="3"/>
      <c r="B671" s="14"/>
      <c r="C671" s="14"/>
      <c r="D671" s="14"/>
      <c r="E671" s="14"/>
      <c r="F671" s="14"/>
      <c r="G671" s="14"/>
      <c r="H671" s="14"/>
      <c r="I671" s="14"/>
      <c r="J671" s="21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customFormat="false" ht="12.75" hidden="false" customHeight="false" outlineLevel="0" collapsed="false">
      <c r="A672" s="3"/>
      <c r="B672" s="14"/>
      <c r="C672" s="14"/>
      <c r="D672" s="14"/>
      <c r="E672" s="14"/>
      <c r="F672" s="14"/>
      <c r="G672" s="14"/>
      <c r="H672" s="14"/>
      <c r="I672" s="14"/>
      <c r="J672" s="21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customFormat="false" ht="12.75" hidden="false" customHeight="false" outlineLevel="0" collapsed="false">
      <c r="A673" s="3"/>
      <c r="B673" s="14"/>
      <c r="C673" s="14"/>
      <c r="D673" s="14"/>
      <c r="E673" s="14"/>
      <c r="F673" s="14"/>
      <c r="G673" s="14"/>
      <c r="H673" s="14"/>
      <c r="I673" s="14"/>
      <c r="J673" s="21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customFormat="false" ht="12.75" hidden="false" customHeight="false" outlineLevel="0" collapsed="false">
      <c r="A674" s="3"/>
      <c r="B674" s="14"/>
      <c r="C674" s="14"/>
      <c r="D674" s="14"/>
      <c r="E674" s="14"/>
      <c r="F674" s="14"/>
      <c r="G674" s="14"/>
      <c r="H674" s="14"/>
      <c r="I674" s="14"/>
      <c r="J674" s="21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customFormat="false" ht="12.75" hidden="false" customHeight="false" outlineLevel="0" collapsed="false">
      <c r="A675" s="3"/>
      <c r="B675" s="14"/>
      <c r="C675" s="14"/>
      <c r="D675" s="14"/>
      <c r="E675" s="14"/>
      <c r="F675" s="14"/>
      <c r="G675" s="14"/>
      <c r="H675" s="14"/>
      <c r="I675" s="14"/>
      <c r="J675" s="21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customFormat="false" ht="12.75" hidden="false" customHeight="false" outlineLevel="0" collapsed="false">
      <c r="A676" s="3"/>
      <c r="B676" s="14"/>
      <c r="C676" s="14"/>
      <c r="D676" s="14"/>
      <c r="E676" s="14"/>
      <c r="F676" s="14"/>
      <c r="G676" s="14"/>
      <c r="H676" s="14"/>
      <c r="I676" s="14"/>
      <c r="J676" s="21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customFormat="false" ht="12.75" hidden="false" customHeight="false" outlineLevel="0" collapsed="false">
      <c r="A677" s="3"/>
      <c r="B677" s="14"/>
      <c r="C677" s="14"/>
      <c r="D677" s="14"/>
      <c r="E677" s="14"/>
      <c r="F677" s="14"/>
      <c r="G677" s="14"/>
      <c r="H677" s="14"/>
      <c r="I677" s="14"/>
      <c r="J677" s="21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customFormat="false" ht="12.75" hidden="false" customHeight="false" outlineLevel="0" collapsed="false">
      <c r="A678" s="3"/>
      <c r="B678" s="14"/>
      <c r="C678" s="14"/>
      <c r="D678" s="14"/>
      <c r="E678" s="14"/>
      <c r="F678" s="14"/>
      <c r="G678" s="14"/>
      <c r="H678" s="14"/>
      <c r="I678" s="14"/>
      <c r="J678" s="21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customFormat="false" ht="12.75" hidden="false" customHeight="false" outlineLevel="0" collapsed="false">
      <c r="A679" s="3"/>
      <c r="B679" s="14"/>
      <c r="C679" s="14"/>
      <c r="D679" s="14"/>
      <c r="E679" s="14"/>
      <c r="F679" s="14"/>
      <c r="G679" s="14"/>
      <c r="H679" s="14"/>
      <c r="I679" s="14"/>
      <c r="J679" s="21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customFormat="false" ht="12.75" hidden="false" customHeight="false" outlineLevel="0" collapsed="false">
      <c r="A680" s="3"/>
      <c r="B680" s="14"/>
      <c r="C680" s="14"/>
      <c r="D680" s="14"/>
      <c r="E680" s="14"/>
      <c r="F680" s="14"/>
      <c r="G680" s="14"/>
      <c r="H680" s="14"/>
      <c r="I680" s="14"/>
      <c r="J680" s="21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customFormat="false" ht="12.75" hidden="false" customHeight="false" outlineLevel="0" collapsed="false">
      <c r="A681" s="3"/>
      <c r="B681" s="14"/>
      <c r="C681" s="14"/>
      <c r="D681" s="14"/>
      <c r="E681" s="14"/>
      <c r="F681" s="14"/>
      <c r="G681" s="14"/>
      <c r="H681" s="14"/>
      <c r="I681" s="14"/>
      <c r="J681" s="21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customFormat="false" ht="12.75" hidden="false" customHeight="false" outlineLevel="0" collapsed="false">
      <c r="A682" s="3"/>
      <c r="B682" s="14"/>
      <c r="C682" s="14"/>
      <c r="D682" s="14"/>
      <c r="E682" s="14"/>
      <c r="F682" s="14"/>
      <c r="G682" s="14"/>
      <c r="H682" s="14"/>
      <c r="I682" s="14"/>
      <c r="J682" s="21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customFormat="false" ht="12.75" hidden="false" customHeight="false" outlineLevel="0" collapsed="false">
      <c r="A683" s="3"/>
      <c r="B683" s="14"/>
      <c r="C683" s="14"/>
      <c r="D683" s="14"/>
      <c r="E683" s="14"/>
      <c r="F683" s="14"/>
      <c r="G683" s="14"/>
      <c r="H683" s="14"/>
      <c r="I683" s="14"/>
      <c r="J683" s="21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customFormat="false" ht="12.75" hidden="false" customHeight="false" outlineLevel="0" collapsed="false">
      <c r="A684" s="3"/>
      <c r="B684" s="14"/>
      <c r="C684" s="14"/>
      <c r="D684" s="14"/>
      <c r="E684" s="14"/>
      <c r="F684" s="14"/>
      <c r="G684" s="14"/>
      <c r="H684" s="14"/>
      <c r="I684" s="14"/>
      <c r="J684" s="21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customFormat="false" ht="12.75" hidden="false" customHeight="false" outlineLevel="0" collapsed="false">
      <c r="A685" s="3"/>
      <c r="B685" s="14"/>
      <c r="C685" s="14"/>
      <c r="D685" s="14"/>
      <c r="E685" s="14"/>
      <c r="F685" s="14"/>
      <c r="G685" s="14"/>
      <c r="H685" s="14"/>
      <c r="I685" s="14"/>
      <c r="J685" s="21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customFormat="false" ht="12.75" hidden="false" customHeight="false" outlineLevel="0" collapsed="false">
      <c r="A686" s="3"/>
      <c r="B686" s="14"/>
      <c r="C686" s="14"/>
      <c r="D686" s="14"/>
      <c r="E686" s="14"/>
      <c r="F686" s="14"/>
      <c r="G686" s="14"/>
      <c r="H686" s="14"/>
      <c r="I686" s="14"/>
      <c r="J686" s="21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customFormat="false" ht="12.75" hidden="false" customHeight="false" outlineLevel="0" collapsed="false">
      <c r="A687" s="3"/>
      <c r="B687" s="14"/>
      <c r="C687" s="14"/>
      <c r="D687" s="14"/>
      <c r="E687" s="14"/>
      <c r="F687" s="14"/>
      <c r="G687" s="14"/>
      <c r="H687" s="14"/>
      <c r="I687" s="14"/>
      <c r="J687" s="21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customFormat="false" ht="12.75" hidden="false" customHeight="false" outlineLevel="0" collapsed="false">
      <c r="A688" s="3"/>
      <c r="B688" s="14"/>
      <c r="C688" s="14"/>
      <c r="D688" s="14"/>
      <c r="E688" s="14"/>
      <c r="F688" s="14"/>
      <c r="G688" s="14"/>
      <c r="H688" s="14"/>
      <c r="I688" s="14"/>
      <c r="J688" s="21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customFormat="false" ht="12.75" hidden="false" customHeight="false" outlineLevel="0" collapsed="false">
      <c r="A689" s="3"/>
      <c r="B689" s="14"/>
      <c r="C689" s="14"/>
      <c r="D689" s="14"/>
      <c r="E689" s="14"/>
      <c r="F689" s="14"/>
      <c r="G689" s="14"/>
      <c r="H689" s="14"/>
      <c r="I689" s="14"/>
      <c r="J689" s="21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customFormat="false" ht="12.75" hidden="false" customHeight="false" outlineLevel="0" collapsed="false">
      <c r="A690" s="3"/>
      <c r="B690" s="14"/>
      <c r="C690" s="14"/>
      <c r="D690" s="14"/>
      <c r="E690" s="14"/>
      <c r="F690" s="14"/>
      <c r="G690" s="14"/>
      <c r="H690" s="14"/>
      <c r="I690" s="14"/>
      <c r="J690" s="21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customFormat="false" ht="12.75" hidden="false" customHeight="false" outlineLevel="0" collapsed="false">
      <c r="A691" s="3"/>
      <c r="B691" s="14"/>
      <c r="C691" s="14"/>
      <c r="D691" s="14"/>
      <c r="E691" s="14"/>
      <c r="F691" s="14"/>
      <c r="G691" s="14"/>
      <c r="H691" s="14"/>
      <c r="I691" s="14"/>
      <c r="J691" s="21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customFormat="false" ht="12.75" hidden="false" customHeight="false" outlineLevel="0" collapsed="false">
      <c r="A692" s="3"/>
      <c r="B692" s="14"/>
      <c r="C692" s="14"/>
      <c r="D692" s="14"/>
      <c r="E692" s="14"/>
      <c r="F692" s="14"/>
      <c r="G692" s="14"/>
      <c r="H692" s="14"/>
      <c r="I692" s="14"/>
      <c r="J692" s="21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customFormat="false" ht="12.75" hidden="false" customHeight="false" outlineLevel="0" collapsed="false">
      <c r="A693" s="3"/>
      <c r="B693" s="14"/>
      <c r="C693" s="14"/>
      <c r="D693" s="14"/>
      <c r="E693" s="14"/>
      <c r="F693" s="14"/>
      <c r="G693" s="14"/>
      <c r="H693" s="14"/>
      <c r="I693" s="14"/>
      <c r="J693" s="21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customFormat="false" ht="12.75" hidden="false" customHeight="false" outlineLevel="0" collapsed="false">
      <c r="A694" s="3"/>
      <c r="B694" s="14"/>
      <c r="C694" s="14"/>
      <c r="D694" s="14"/>
      <c r="E694" s="14"/>
      <c r="F694" s="14"/>
      <c r="G694" s="14"/>
      <c r="H694" s="14"/>
      <c r="I694" s="14"/>
      <c r="J694" s="21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customFormat="false" ht="12.75" hidden="false" customHeight="false" outlineLevel="0" collapsed="false">
      <c r="A695" s="3"/>
      <c r="B695" s="14"/>
      <c r="C695" s="14"/>
      <c r="D695" s="14"/>
      <c r="E695" s="14"/>
      <c r="F695" s="14"/>
      <c r="G695" s="14"/>
      <c r="H695" s="14"/>
      <c r="I695" s="14"/>
      <c r="J695" s="21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customFormat="false" ht="12.75" hidden="false" customHeight="false" outlineLevel="0" collapsed="false">
      <c r="A696" s="3"/>
      <c r="B696" s="14"/>
      <c r="C696" s="14"/>
      <c r="D696" s="14"/>
      <c r="E696" s="14"/>
      <c r="F696" s="14"/>
      <c r="G696" s="14"/>
      <c r="H696" s="14"/>
      <c r="I696" s="14"/>
      <c r="J696" s="21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customFormat="false" ht="12.75" hidden="false" customHeight="false" outlineLevel="0" collapsed="false">
      <c r="A697" s="3"/>
      <c r="B697" s="14"/>
      <c r="C697" s="14"/>
      <c r="D697" s="14"/>
      <c r="E697" s="14"/>
      <c r="F697" s="14"/>
      <c r="G697" s="14"/>
      <c r="H697" s="14"/>
      <c r="I697" s="14"/>
      <c r="J697" s="21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customFormat="false" ht="12.75" hidden="false" customHeight="false" outlineLevel="0" collapsed="false">
      <c r="A698" s="3"/>
      <c r="B698" s="14"/>
      <c r="C698" s="14"/>
      <c r="D698" s="14"/>
      <c r="E698" s="14"/>
      <c r="F698" s="14"/>
      <c r="G698" s="14"/>
      <c r="H698" s="14"/>
      <c r="I698" s="14"/>
      <c r="J698" s="21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customFormat="false" ht="12.75" hidden="false" customHeight="false" outlineLevel="0" collapsed="false">
      <c r="A699" s="3"/>
      <c r="B699" s="14"/>
      <c r="C699" s="14"/>
      <c r="D699" s="14"/>
      <c r="E699" s="14"/>
      <c r="F699" s="14"/>
      <c r="G699" s="14"/>
      <c r="H699" s="14"/>
      <c r="I699" s="14"/>
      <c r="J699" s="21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customFormat="false" ht="12.75" hidden="false" customHeight="false" outlineLevel="0" collapsed="false">
      <c r="A700" s="3"/>
      <c r="B700" s="14"/>
      <c r="C700" s="14"/>
      <c r="D700" s="14"/>
      <c r="E700" s="14"/>
      <c r="F700" s="14"/>
      <c r="G700" s="14"/>
      <c r="H700" s="14"/>
      <c r="I700" s="14"/>
      <c r="J700" s="21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customFormat="false" ht="12.75" hidden="false" customHeight="false" outlineLevel="0" collapsed="false">
      <c r="A701" s="3"/>
      <c r="B701" s="14"/>
      <c r="C701" s="14"/>
      <c r="D701" s="14"/>
      <c r="E701" s="14"/>
      <c r="F701" s="14"/>
      <c r="G701" s="14"/>
      <c r="H701" s="14"/>
      <c r="I701" s="14"/>
      <c r="J701" s="21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customFormat="false" ht="12.75" hidden="false" customHeight="false" outlineLevel="0" collapsed="false">
      <c r="A702" s="3"/>
      <c r="B702" s="14"/>
      <c r="C702" s="14"/>
      <c r="D702" s="14"/>
      <c r="E702" s="14"/>
      <c r="F702" s="14"/>
      <c r="G702" s="14"/>
      <c r="H702" s="14"/>
      <c r="I702" s="14"/>
      <c r="J702" s="21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customFormat="false" ht="12.75" hidden="false" customHeight="false" outlineLevel="0" collapsed="false">
      <c r="A703" s="3"/>
      <c r="B703" s="14"/>
      <c r="C703" s="14"/>
      <c r="D703" s="14"/>
      <c r="E703" s="14"/>
      <c r="F703" s="14"/>
      <c r="G703" s="14"/>
      <c r="H703" s="14"/>
      <c r="I703" s="14"/>
      <c r="J703" s="21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customFormat="false" ht="12.75" hidden="false" customHeight="false" outlineLevel="0" collapsed="false">
      <c r="A704" s="3"/>
      <c r="B704" s="14"/>
      <c r="C704" s="14"/>
      <c r="D704" s="14"/>
      <c r="E704" s="14"/>
      <c r="F704" s="14"/>
      <c r="G704" s="14"/>
      <c r="H704" s="14"/>
      <c r="I704" s="14"/>
      <c r="J704" s="21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customFormat="false" ht="12.75" hidden="false" customHeight="false" outlineLevel="0" collapsed="false">
      <c r="A705" s="3"/>
      <c r="B705" s="14"/>
      <c r="C705" s="14"/>
      <c r="D705" s="14"/>
      <c r="E705" s="14"/>
      <c r="F705" s="14"/>
      <c r="G705" s="14"/>
      <c r="H705" s="14"/>
      <c r="I705" s="14"/>
      <c r="J705" s="21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customFormat="false" ht="12.75" hidden="false" customHeight="false" outlineLevel="0" collapsed="false">
      <c r="A706" s="3"/>
      <c r="B706" s="14"/>
      <c r="C706" s="14"/>
      <c r="D706" s="14"/>
      <c r="E706" s="14"/>
      <c r="F706" s="14"/>
      <c r="G706" s="14"/>
      <c r="H706" s="14"/>
      <c r="I706" s="14"/>
      <c r="J706" s="21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customFormat="false" ht="12.75" hidden="false" customHeight="false" outlineLevel="0" collapsed="false">
      <c r="A707" s="3"/>
      <c r="B707" s="14"/>
      <c r="C707" s="14"/>
      <c r="D707" s="14"/>
      <c r="E707" s="14"/>
      <c r="F707" s="14"/>
      <c r="G707" s="14"/>
      <c r="H707" s="14"/>
      <c r="I707" s="14"/>
      <c r="J707" s="21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customFormat="false" ht="12.75" hidden="false" customHeight="false" outlineLevel="0" collapsed="false">
      <c r="A708" s="3"/>
      <c r="B708" s="14"/>
      <c r="C708" s="14"/>
      <c r="D708" s="14"/>
      <c r="E708" s="14"/>
      <c r="F708" s="14"/>
      <c r="G708" s="14"/>
      <c r="H708" s="14"/>
      <c r="I708" s="14"/>
      <c r="J708" s="21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customFormat="false" ht="12.75" hidden="false" customHeight="false" outlineLevel="0" collapsed="false">
      <c r="A709" s="3"/>
      <c r="B709" s="14"/>
      <c r="C709" s="14"/>
      <c r="D709" s="14"/>
      <c r="E709" s="14"/>
      <c r="F709" s="14"/>
      <c r="G709" s="14"/>
      <c r="H709" s="14"/>
      <c r="I709" s="14"/>
      <c r="J709" s="21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customFormat="false" ht="12.75" hidden="false" customHeight="false" outlineLevel="0" collapsed="false">
      <c r="A710" s="3"/>
      <c r="B710" s="14"/>
      <c r="C710" s="14"/>
      <c r="D710" s="14"/>
      <c r="E710" s="14"/>
      <c r="F710" s="14"/>
      <c r="G710" s="14"/>
      <c r="H710" s="14"/>
      <c r="I710" s="14"/>
      <c r="J710" s="21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customFormat="false" ht="12.75" hidden="false" customHeight="false" outlineLevel="0" collapsed="false">
      <c r="A711" s="3"/>
      <c r="B711" s="14"/>
      <c r="C711" s="14"/>
      <c r="D711" s="14"/>
      <c r="E711" s="14"/>
      <c r="F711" s="14"/>
      <c r="G711" s="14"/>
      <c r="H711" s="14"/>
      <c r="I711" s="14"/>
      <c r="J711" s="21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customFormat="false" ht="12.75" hidden="false" customHeight="false" outlineLevel="0" collapsed="false">
      <c r="A712" s="3"/>
      <c r="B712" s="14"/>
      <c r="C712" s="14"/>
      <c r="D712" s="14"/>
      <c r="E712" s="14"/>
      <c r="F712" s="14"/>
      <c r="G712" s="14"/>
      <c r="H712" s="14"/>
      <c r="I712" s="14"/>
      <c r="J712" s="21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customFormat="false" ht="12.75" hidden="false" customHeight="false" outlineLevel="0" collapsed="false">
      <c r="A713" s="3"/>
      <c r="B713" s="14"/>
      <c r="C713" s="14"/>
      <c r="D713" s="14"/>
      <c r="E713" s="14"/>
      <c r="F713" s="14"/>
      <c r="G713" s="14"/>
      <c r="H713" s="14"/>
      <c r="I713" s="14"/>
      <c r="J713" s="21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customFormat="false" ht="12.75" hidden="false" customHeight="false" outlineLevel="0" collapsed="false">
      <c r="A714" s="3"/>
      <c r="B714" s="14"/>
      <c r="C714" s="14"/>
      <c r="D714" s="14"/>
      <c r="E714" s="14"/>
      <c r="F714" s="14"/>
      <c r="G714" s="14"/>
      <c r="H714" s="14"/>
      <c r="I714" s="14"/>
      <c r="J714" s="21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customFormat="false" ht="12.75" hidden="false" customHeight="false" outlineLevel="0" collapsed="false">
      <c r="A715" s="3"/>
      <c r="B715" s="14"/>
      <c r="C715" s="14"/>
      <c r="D715" s="14"/>
      <c r="E715" s="14"/>
      <c r="F715" s="14"/>
      <c r="G715" s="14"/>
      <c r="H715" s="14"/>
      <c r="I715" s="14"/>
      <c r="J715" s="21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customFormat="false" ht="12.75" hidden="false" customHeight="false" outlineLevel="0" collapsed="false">
      <c r="A716" s="3"/>
      <c r="B716" s="14"/>
      <c r="C716" s="14"/>
      <c r="D716" s="14"/>
      <c r="E716" s="14"/>
      <c r="F716" s="14"/>
      <c r="G716" s="14"/>
      <c r="H716" s="14"/>
      <c r="I716" s="14"/>
      <c r="J716" s="21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customFormat="false" ht="12.75" hidden="false" customHeight="false" outlineLevel="0" collapsed="false">
      <c r="A717" s="3"/>
      <c r="B717" s="14"/>
      <c r="C717" s="14"/>
      <c r="D717" s="14"/>
      <c r="E717" s="14"/>
      <c r="F717" s="14"/>
      <c r="G717" s="14"/>
      <c r="H717" s="14"/>
      <c r="I717" s="14"/>
      <c r="J717" s="21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customFormat="false" ht="12.75" hidden="false" customHeight="false" outlineLevel="0" collapsed="false">
      <c r="A718" s="3"/>
      <c r="B718" s="14"/>
      <c r="C718" s="14"/>
      <c r="D718" s="14"/>
      <c r="E718" s="14"/>
      <c r="F718" s="14"/>
      <c r="G718" s="14"/>
      <c r="H718" s="14"/>
      <c r="I718" s="14"/>
      <c r="J718" s="21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customFormat="false" ht="12.75" hidden="false" customHeight="false" outlineLevel="0" collapsed="false">
      <c r="A719" s="3"/>
      <c r="B719" s="14"/>
      <c r="C719" s="14"/>
      <c r="D719" s="14"/>
      <c r="E719" s="14"/>
      <c r="F719" s="14"/>
      <c r="G719" s="14"/>
      <c r="H719" s="14"/>
      <c r="I719" s="14"/>
      <c r="J719" s="21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customFormat="false" ht="12.75" hidden="false" customHeight="false" outlineLevel="0" collapsed="false">
      <c r="A720" s="3"/>
      <c r="B720" s="14"/>
      <c r="C720" s="14"/>
      <c r="D720" s="14"/>
      <c r="E720" s="14"/>
      <c r="F720" s="14"/>
      <c r="G720" s="14"/>
      <c r="H720" s="14"/>
      <c r="I720" s="14"/>
      <c r="J720" s="21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customFormat="false" ht="12.75" hidden="false" customHeight="false" outlineLevel="0" collapsed="false">
      <c r="A721" s="3"/>
      <c r="B721" s="14"/>
      <c r="C721" s="14"/>
      <c r="D721" s="14"/>
      <c r="E721" s="14"/>
      <c r="F721" s="14"/>
      <c r="G721" s="14"/>
      <c r="H721" s="14"/>
      <c r="I721" s="14"/>
      <c r="J721" s="21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customFormat="false" ht="12.75" hidden="false" customHeight="false" outlineLevel="0" collapsed="false">
      <c r="A722" s="3"/>
      <c r="B722" s="14"/>
      <c r="C722" s="14"/>
      <c r="D722" s="14"/>
      <c r="E722" s="14"/>
      <c r="F722" s="14"/>
      <c r="G722" s="14"/>
      <c r="H722" s="14"/>
      <c r="I722" s="14"/>
      <c r="J722" s="21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customFormat="false" ht="12.75" hidden="false" customHeight="false" outlineLevel="0" collapsed="false">
      <c r="A723" s="3"/>
      <c r="B723" s="14"/>
      <c r="C723" s="14"/>
      <c r="D723" s="14"/>
      <c r="E723" s="14"/>
      <c r="F723" s="14"/>
      <c r="G723" s="14"/>
      <c r="H723" s="14"/>
      <c r="I723" s="14"/>
      <c r="J723" s="21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customFormat="false" ht="12.75" hidden="false" customHeight="false" outlineLevel="0" collapsed="false">
      <c r="A724" s="3"/>
      <c r="B724" s="14"/>
      <c r="C724" s="14"/>
      <c r="D724" s="14"/>
      <c r="E724" s="14"/>
      <c r="F724" s="14"/>
      <c r="G724" s="14"/>
      <c r="H724" s="14"/>
      <c r="I724" s="14"/>
      <c r="J724" s="21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customFormat="false" ht="12.75" hidden="false" customHeight="false" outlineLevel="0" collapsed="false">
      <c r="A725" s="3"/>
      <c r="B725" s="14"/>
      <c r="C725" s="14"/>
      <c r="D725" s="14"/>
      <c r="E725" s="14"/>
      <c r="F725" s="14"/>
      <c r="G725" s="14"/>
      <c r="H725" s="14"/>
      <c r="I725" s="14"/>
      <c r="J725" s="21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customFormat="false" ht="12.75" hidden="false" customHeight="false" outlineLevel="0" collapsed="false">
      <c r="A726" s="3"/>
      <c r="B726" s="14"/>
      <c r="C726" s="14"/>
      <c r="D726" s="14"/>
      <c r="E726" s="14"/>
      <c r="F726" s="14"/>
      <c r="G726" s="14"/>
      <c r="H726" s="14"/>
      <c r="I726" s="14"/>
      <c r="J726" s="21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customFormat="false" ht="12.75" hidden="false" customHeight="false" outlineLevel="0" collapsed="false">
      <c r="A727" s="3"/>
      <c r="B727" s="14"/>
      <c r="C727" s="14"/>
      <c r="D727" s="14"/>
      <c r="E727" s="14"/>
      <c r="F727" s="14"/>
      <c r="G727" s="14"/>
      <c r="H727" s="14"/>
      <c r="I727" s="14"/>
      <c r="J727" s="21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customFormat="false" ht="12.75" hidden="false" customHeight="false" outlineLevel="0" collapsed="false">
      <c r="A728" s="3"/>
      <c r="B728" s="14"/>
      <c r="C728" s="14"/>
      <c r="D728" s="14"/>
      <c r="E728" s="14"/>
      <c r="F728" s="14"/>
      <c r="G728" s="14"/>
      <c r="H728" s="14"/>
      <c r="I728" s="14"/>
      <c r="J728" s="21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customFormat="false" ht="12.75" hidden="false" customHeight="false" outlineLevel="0" collapsed="false">
      <c r="A729" s="3"/>
      <c r="B729" s="14"/>
      <c r="C729" s="14"/>
      <c r="D729" s="14"/>
      <c r="E729" s="14"/>
      <c r="F729" s="14"/>
      <c r="G729" s="14"/>
      <c r="H729" s="14"/>
      <c r="I729" s="14"/>
      <c r="J729" s="21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customFormat="false" ht="12.75" hidden="false" customHeight="false" outlineLevel="0" collapsed="false">
      <c r="A730" s="3"/>
      <c r="B730" s="14"/>
      <c r="C730" s="14"/>
      <c r="D730" s="14"/>
      <c r="E730" s="14"/>
      <c r="F730" s="14"/>
      <c r="G730" s="14"/>
      <c r="H730" s="14"/>
      <c r="I730" s="14"/>
      <c r="J730" s="21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customFormat="false" ht="12.75" hidden="false" customHeight="false" outlineLevel="0" collapsed="false">
      <c r="A731" s="3"/>
      <c r="B731" s="14"/>
      <c r="C731" s="14"/>
      <c r="D731" s="14"/>
      <c r="E731" s="14"/>
      <c r="F731" s="14"/>
      <c r="G731" s="14"/>
      <c r="H731" s="14"/>
      <c r="I731" s="14"/>
      <c r="J731" s="21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customFormat="false" ht="12.75" hidden="false" customHeight="false" outlineLevel="0" collapsed="false">
      <c r="A732" s="3"/>
      <c r="B732" s="14"/>
      <c r="C732" s="14"/>
      <c r="D732" s="14"/>
      <c r="E732" s="14"/>
      <c r="F732" s="14"/>
      <c r="G732" s="14"/>
      <c r="H732" s="14"/>
      <c r="I732" s="14"/>
      <c r="J732" s="21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customFormat="false" ht="12.75" hidden="false" customHeight="false" outlineLevel="0" collapsed="false">
      <c r="A733" s="3"/>
      <c r="B733" s="14"/>
      <c r="C733" s="14"/>
      <c r="D733" s="14"/>
      <c r="E733" s="14"/>
      <c r="F733" s="14"/>
      <c r="G733" s="14"/>
      <c r="H733" s="14"/>
      <c r="I733" s="14"/>
      <c r="J733" s="21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customFormat="false" ht="12.75" hidden="false" customHeight="false" outlineLevel="0" collapsed="false">
      <c r="A734" s="3"/>
      <c r="B734" s="14"/>
      <c r="C734" s="14"/>
      <c r="D734" s="14"/>
      <c r="E734" s="14"/>
      <c r="F734" s="14"/>
      <c r="G734" s="14"/>
      <c r="H734" s="14"/>
      <c r="I734" s="14"/>
      <c r="J734" s="21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customFormat="false" ht="12.75" hidden="false" customHeight="false" outlineLevel="0" collapsed="false">
      <c r="A735" s="3"/>
      <c r="B735" s="14"/>
      <c r="C735" s="14"/>
      <c r="D735" s="14"/>
      <c r="E735" s="14"/>
      <c r="F735" s="14"/>
      <c r="G735" s="14"/>
      <c r="H735" s="14"/>
      <c r="I735" s="14"/>
      <c r="J735" s="21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customFormat="false" ht="12.75" hidden="false" customHeight="false" outlineLevel="0" collapsed="false">
      <c r="A736" s="3"/>
      <c r="B736" s="14"/>
      <c r="C736" s="14"/>
      <c r="D736" s="14"/>
      <c r="E736" s="14"/>
      <c r="F736" s="14"/>
      <c r="G736" s="14"/>
      <c r="H736" s="14"/>
      <c r="I736" s="14"/>
      <c r="J736" s="21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customFormat="false" ht="12.75" hidden="false" customHeight="false" outlineLevel="0" collapsed="false">
      <c r="A737" s="3"/>
      <c r="B737" s="14"/>
      <c r="C737" s="14"/>
      <c r="D737" s="14"/>
      <c r="E737" s="14"/>
      <c r="F737" s="14"/>
      <c r="G737" s="14"/>
      <c r="H737" s="14"/>
      <c r="I737" s="14"/>
      <c r="J737" s="21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customFormat="false" ht="12.75" hidden="false" customHeight="false" outlineLevel="0" collapsed="false">
      <c r="A738" s="3"/>
      <c r="B738" s="14"/>
      <c r="C738" s="14"/>
      <c r="D738" s="14"/>
      <c r="E738" s="14"/>
      <c r="F738" s="14"/>
      <c r="G738" s="14"/>
      <c r="H738" s="14"/>
      <c r="I738" s="14"/>
      <c r="J738" s="21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customFormat="false" ht="12.75" hidden="false" customHeight="false" outlineLevel="0" collapsed="false">
      <c r="A739" s="3"/>
      <c r="B739" s="14"/>
      <c r="C739" s="14"/>
      <c r="D739" s="14"/>
      <c r="E739" s="14"/>
      <c r="F739" s="14"/>
      <c r="G739" s="14"/>
      <c r="H739" s="14"/>
      <c r="I739" s="14"/>
      <c r="J739" s="21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customFormat="false" ht="12.75" hidden="false" customHeight="false" outlineLevel="0" collapsed="false">
      <c r="A740" s="3"/>
      <c r="B740" s="14"/>
      <c r="C740" s="14"/>
      <c r="D740" s="14"/>
      <c r="E740" s="14"/>
      <c r="F740" s="14"/>
      <c r="G740" s="14"/>
      <c r="H740" s="14"/>
      <c r="I740" s="14"/>
      <c r="J740" s="21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customFormat="false" ht="12.75" hidden="false" customHeight="false" outlineLevel="0" collapsed="false">
      <c r="A741" s="3"/>
      <c r="B741" s="14"/>
      <c r="C741" s="14"/>
      <c r="D741" s="14"/>
      <c r="E741" s="14"/>
      <c r="F741" s="14"/>
      <c r="G741" s="14"/>
      <c r="H741" s="14"/>
      <c r="I741" s="14"/>
      <c r="J741" s="21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customFormat="false" ht="12.75" hidden="false" customHeight="false" outlineLevel="0" collapsed="false">
      <c r="A742" s="3"/>
      <c r="B742" s="14"/>
      <c r="C742" s="14"/>
      <c r="D742" s="14"/>
      <c r="E742" s="14"/>
      <c r="F742" s="14"/>
      <c r="G742" s="14"/>
      <c r="H742" s="14"/>
      <c r="I742" s="14"/>
      <c r="J742" s="21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customFormat="false" ht="12.75" hidden="false" customHeight="false" outlineLevel="0" collapsed="false">
      <c r="A743" s="3"/>
      <c r="B743" s="14"/>
      <c r="C743" s="14"/>
      <c r="D743" s="14"/>
      <c r="E743" s="14"/>
      <c r="F743" s="14"/>
      <c r="G743" s="14"/>
      <c r="H743" s="14"/>
      <c r="I743" s="14"/>
      <c r="J743" s="21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customFormat="false" ht="12.75" hidden="false" customHeight="false" outlineLevel="0" collapsed="false">
      <c r="A744" s="3"/>
      <c r="B744" s="14"/>
      <c r="C744" s="14"/>
      <c r="D744" s="14"/>
      <c r="E744" s="14"/>
      <c r="F744" s="14"/>
      <c r="G744" s="14"/>
      <c r="H744" s="14"/>
      <c r="I744" s="14"/>
      <c r="J744" s="21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customFormat="false" ht="12.75" hidden="false" customHeight="false" outlineLevel="0" collapsed="false">
      <c r="A745" s="3"/>
      <c r="B745" s="14"/>
      <c r="C745" s="14"/>
      <c r="D745" s="14"/>
      <c r="E745" s="14"/>
      <c r="F745" s="14"/>
      <c r="G745" s="14"/>
      <c r="H745" s="14"/>
      <c r="I745" s="14"/>
      <c r="J745" s="21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customFormat="false" ht="12.75" hidden="false" customHeight="false" outlineLevel="0" collapsed="false">
      <c r="A746" s="3"/>
      <c r="B746" s="14"/>
      <c r="C746" s="14"/>
      <c r="D746" s="14"/>
      <c r="E746" s="14"/>
      <c r="F746" s="14"/>
      <c r="G746" s="14"/>
      <c r="H746" s="14"/>
      <c r="I746" s="14"/>
      <c r="J746" s="21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customFormat="false" ht="12.75" hidden="false" customHeight="false" outlineLevel="0" collapsed="false">
      <c r="A747" s="3"/>
      <c r="B747" s="14"/>
      <c r="C747" s="14"/>
      <c r="D747" s="14"/>
      <c r="E747" s="14"/>
      <c r="F747" s="14"/>
      <c r="G747" s="14"/>
      <c r="H747" s="14"/>
      <c r="I747" s="14"/>
      <c r="J747" s="21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customFormat="false" ht="12.75" hidden="false" customHeight="false" outlineLevel="0" collapsed="false">
      <c r="A748" s="3"/>
      <c r="B748" s="14"/>
      <c r="C748" s="14"/>
      <c r="D748" s="14"/>
      <c r="E748" s="14"/>
      <c r="F748" s="14"/>
      <c r="G748" s="14"/>
      <c r="H748" s="14"/>
      <c r="I748" s="14"/>
      <c r="J748" s="21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customFormat="false" ht="12.75" hidden="false" customHeight="false" outlineLevel="0" collapsed="false">
      <c r="A749" s="3"/>
      <c r="B749" s="14"/>
      <c r="C749" s="14"/>
      <c r="D749" s="14"/>
      <c r="E749" s="14"/>
      <c r="F749" s="14"/>
      <c r="G749" s="14"/>
      <c r="H749" s="14"/>
      <c r="I749" s="14"/>
      <c r="J749" s="21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customFormat="false" ht="12.75" hidden="false" customHeight="false" outlineLevel="0" collapsed="false">
      <c r="A750" s="3"/>
      <c r="B750" s="14"/>
      <c r="C750" s="14"/>
      <c r="D750" s="14"/>
      <c r="E750" s="14"/>
      <c r="F750" s="14"/>
      <c r="G750" s="14"/>
      <c r="H750" s="14"/>
      <c r="I750" s="14"/>
      <c r="J750" s="21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customFormat="false" ht="12.75" hidden="false" customHeight="false" outlineLevel="0" collapsed="false">
      <c r="A751" s="3"/>
      <c r="B751" s="14"/>
      <c r="C751" s="14"/>
      <c r="D751" s="14"/>
      <c r="E751" s="14"/>
      <c r="F751" s="14"/>
      <c r="G751" s="14"/>
      <c r="H751" s="14"/>
      <c r="I751" s="14"/>
      <c r="J751" s="21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customFormat="false" ht="12.75" hidden="false" customHeight="false" outlineLevel="0" collapsed="false">
      <c r="A752" s="3"/>
      <c r="B752" s="14"/>
      <c r="C752" s="14"/>
      <c r="D752" s="14"/>
      <c r="E752" s="14"/>
      <c r="F752" s="14"/>
      <c r="G752" s="14"/>
      <c r="H752" s="14"/>
      <c r="I752" s="14"/>
      <c r="J752" s="21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customFormat="false" ht="12.75" hidden="false" customHeight="false" outlineLevel="0" collapsed="false">
      <c r="A753" s="3"/>
      <c r="B753" s="14"/>
      <c r="C753" s="14"/>
      <c r="D753" s="14"/>
      <c r="E753" s="14"/>
      <c r="F753" s="14"/>
      <c r="G753" s="14"/>
      <c r="H753" s="14"/>
      <c r="I753" s="14"/>
      <c r="J753" s="21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customFormat="false" ht="12.75" hidden="false" customHeight="false" outlineLevel="0" collapsed="false">
      <c r="A754" s="3"/>
      <c r="B754" s="14"/>
      <c r="C754" s="14"/>
      <c r="D754" s="14"/>
      <c r="E754" s="14"/>
      <c r="F754" s="14"/>
      <c r="G754" s="14"/>
      <c r="H754" s="14"/>
      <c r="I754" s="14"/>
      <c r="J754" s="21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customFormat="false" ht="12.75" hidden="false" customHeight="false" outlineLevel="0" collapsed="false">
      <c r="A755" s="3"/>
      <c r="B755" s="14"/>
      <c r="C755" s="14"/>
      <c r="D755" s="14"/>
      <c r="E755" s="14"/>
      <c r="F755" s="14"/>
      <c r="G755" s="14"/>
      <c r="H755" s="14"/>
      <c r="I755" s="14"/>
      <c r="J755" s="21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customFormat="false" ht="12.75" hidden="false" customHeight="false" outlineLevel="0" collapsed="false">
      <c r="A756" s="3"/>
      <c r="B756" s="14"/>
      <c r="C756" s="14"/>
      <c r="D756" s="14"/>
      <c r="E756" s="14"/>
      <c r="F756" s="14"/>
      <c r="G756" s="14"/>
      <c r="H756" s="14"/>
      <c r="I756" s="14"/>
      <c r="J756" s="21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customFormat="false" ht="12.75" hidden="false" customHeight="false" outlineLevel="0" collapsed="false">
      <c r="A757" s="3"/>
      <c r="B757" s="14"/>
      <c r="C757" s="14"/>
      <c r="D757" s="14"/>
      <c r="E757" s="14"/>
      <c r="F757" s="14"/>
      <c r="G757" s="14"/>
      <c r="H757" s="14"/>
      <c r="I757" s="14"/>
      <c r="J757" s="21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customFormat="false" ht="12.75" hidden="false" customHeight="false" outlineLevel="0" collapsed="false">
      <c r="A758" s="3"/>
      <c r="B758" s="14"/>
      <c r="C758" s="14"/>
      <c r="D758" s="14"/>
      <c r="E758" s="14"/>
      <c r="F758" s="14"/>
      <c r="G758" s="14"/>
      <c r="H758" s="14"/>
      <c r="I758" s="14"/>
      <c r="J758" s="21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customFormat="false" ht="12.75" hidden="false" customHeight="false" outlineLevel="0" collapsed="false">
      <c r="A759" s="3"/>
      <c r="B759" s="14"/>
      <c r="C759" s="14"/>
      <c r="D759" s="14"/>
      <c r="E759" s="14"/>
      <c r="F759" s="14"/>
      <c r="G759" s="14"/>
      <c r="H759" s="14"/>
      <c r="I759" s="14"/>
      <c r="J759" s="21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customFormat="false" ht="12.75" hidden="false" customHeight="false" outlineLevel="0" collapsed="false">
      <c r="A760" s="3"/>
      <c r="B760" s="14"/>
      <c r="C760" s="14"/>
      <c r="D760" s="14"/>
      <c r="E760" s="14"/>
      <c r="F760" s="14"/>
      <c r="G760" s="14"/>
      <c r="H760" s="14"/>
      <c r="I760" s="14"/>
      <c r="J760" s="21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customFormat="false" ht="12.75" hidden="false" customHeight="false" outlineLevel="0" collapsed="false">
      <c r="A761" s="3"/>
      <c r="B761" s="14"/>
      <c r="C761" s="14"/>
      <c r="D761" s="14"/>
      <c r="E761" s="14"/>
      <c r="F761" s="14"/>
      <c r="G761" s="14"/>
      <c r="H761" s="14"/>
      <c r="I761" s="14"/>
      <c r="J761" s="21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customFormat="false" ht="12.75" hidden="false" customHeight="false" outlineLevel="0" collapsed="false">
      <c r="A762" s="3"/>
      <c r="B762" s="14"/>
      <c r="C762" s="14"/>
      <c r="D762" s="14"/>
      <c r="E762" s="14"/>
      <c r="F762" s="14"/>
      <c r="G762" s="14"/>
      <c r="H762" s="14"/>
      <c r="I762" s="14"/>
      <c r="J762" s="21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customFormat="false" ht="12.75" hidden="false" customHeight="false" outlineLevel="0" collapsed="false">
      <c r="A763" s="3"/>
      <c r="B763" s="14"/>
      <c r="C763" s="14"/>
      <c r="D763" s="14"/>
      <c r="E763" s="14"/>
      <c r="F763" s="14"/>
      <c r="G763" s="14"/>
      <c r="H763" s="14"/>
      <c r="I763" s="14"/>
      <c r="J763" s="21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customFormat="false" ht="12.75" hidden="false" customHeight="false" outlineLevel="0" collapsed="false">
      <c r="A764" s="3"/>
      <c r="B764" s="14"/>
      <c r="C764" s="14"/>
      <c r="D764" s="14"/>
      <c r="E764" s="14"/>
      <c r="F764" s="14"/>
      <c r="G764" s="14"/>
      <c r="H764" s="14"/>
      <c r="I764" s="14"/>
      <c r="J764" s="21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customFormat="false" ht="12.75" hidden="false" customHeight="false" outlineLevel="0" collapsed="false">
      <c r="A765" s="3"/>
      <c r="B765" s="14"/>
      <c r="C765" s="14"/>
      <c r="D765" s="14"/>
      <c r="E765" s="14"/>
      <c r="F765" s="14"/>
      <c r="G765" s="14"/>
      <c r="H765" s="14"/>
      <c r="I765" s="14"/>
      <c r="J765" s="21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customFormat="false" ht="12.75" hidden="false" customHeight="false" outlineLevel="0" collapsed="false">
      <c r="A766" s="3"/>
      <c r="B766" s="14"/>
      <c r="C766" s="14"/>
      <c r="D766" s="14"/>
      <c r="E766" s="14"/>
      <c r="F766" s="14"/>
      <c r="G766" s="14"/>
      <c r="H766" s="14"/>
      <c r="I766" s="14"/>
      <c r="J766" s="21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customFormat="false" ht="12.75" hidden="false" customHeight="false" outlineLevel="0" collapsed="false">
      <c r="A767" s="3"/>
      <c r="B767" s="14"/>
      <c r="C767" s="14"/>
      <c r="D767" s="14"/>
      <c r="E767" s="14"/>
      <c r="F767" s="14"/>
      <c r="G767" s="14"/>
      <c r="H767" s="14"/>
      <c r="I767" s="14"/>
      <c r="J767" s="21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customFormat="false" ht="12.75" hidden="false" customHeight="false" outlineLevel="0" collapsed="false">
      <c r="A768" s="3"/>
      <c r="B768" s="14"/>
      <c r="C768" s="14"/>
      <c r="D768" s="14"/>
      <c r="E768" s="14"/>
      <c r="F768" s="14"/>
      <c r="G768" s="14"/>
      <c r="H768" s="14"/>
      <c r="I768" s="14"/>
      <c r="J768" s="21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customFormat="false" ht="12.75" hidden="false" customHeight="false" outlineLevel="0" collapsed="false">
      <c r="A769" s="3"/>
      <c r="B769" s="14"/>
      <c r="C769" s="14"/>
      <c r="D769" s="14"/>
      <c r="E769" s="14"/>
      <c r="F769" s="14"/>
      <c r="G769" s="14"/>
      <c r="H769" s="14"/>
      <c r="I769" s="14"/>
      <c r="J769" s="21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customFormat="false" ht="12.75" hidden="false" customHeight="false" outlineLevel="0" collapsed="false">
      <c r="A770" s="3"/>
      <c r="B770" s="14"/>
      <c r="C770" s="14"/>
      <c r="D770" s="14"/>
      <c r="E770" s="14"/>
      <c r="F770" s="14"/>
      <c r="G770" s="14"/>
      <c r="H770" s="14"/>
      <c r="I770" s="14"/>
      <c r="J770" s="21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customFormat="false" ht="12.75" hidden="false" customHeight="false" outlineLevel="0" collapsed="false">
      <c r="A771" s="3"/>
      <c r="B771" s="14"/>
      <c r="C771" s="14"/>
      <c r="D771" s="14"/>
      <c r="E771" s="14"/>
      <c r="F771" s="14"/>
      <c r="G771" s="14"/>
      <c r="H771" s="14"/>
      <c r="I771" s="14"/>
      <c r="J771" s="21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customFormat="false" ht="12.75" hidden="false" customHeight="false" outlineLevel="0" collapsed="false">
      <c r="A772" s="3"/>
      <c r="B772" s="14"/>
      <c r="C772" s="14"/>
      <c r="D772" s="14"/>
      <c r="E772" s="14"/>
      <c r="F772" s="14"/>
      <c r="G772" s="14"/>
      <c r="H772" s="14"/>
      <c r="I772" s="14"/>
      <c r="J772" s="21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customFormat="false" ht="12.75" hidden="false" customHeight="false" outlineLevel="0" collapsed="false">
      <c r="A773" s="3"/>
      <c r="B773" s="14"/>
      <c r="C773" s="14"/>
      <c r="D773" s="14"/>
      <c r="E773" s="14"/>
      <c r="F773" s="14"/>
      <c r="G773" s="14"/>
      <c r="H773" s="14"/>
      <c r="I773" s="14"/>
      <c r="J773" s="21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customFormat="false" ht="12.75" hidden="false" customHeight="false" outlineLevel="0" collapsed="false">
      <c r="A774" s="3"/>
      <c r="B774" s="14"/>
      <c r="C774" s="14"/>
      <c r="D774" s="14"/>
      <c r="E774" s="14"/>
      <c r="F774" s="14"/>
      <c r="G774" s="14"/>
      <c r="H774" s="14"/>
      <c r="I774" s="14"/>
      <c r="J774" s="21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customFormat="false" ht="12.75" hidden="false" customHeight="false" outlineLevel="0" collapsed="false">
      <c r="A775" s="3"/>
      <c r="B775" s="14"/>
      <c r="C775" s="14"/>
      <c r="D775" s="14"/>
      <c r="E775" s="14"/>
      <c r="F775" s="14"/>
      <c r="G775" s="14"/>
      <c r="H775" s="14"/>
      <c r="I775" s="14"/>
      <c r="J775" s="21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customFormat="false" ht="12.75" hidden="false" customHeight="false" outlineLevel="0" collapsed="false">
      <c r="A776" s="3"/>
      <c r="B776" s="14"/>
      <c r="C776" s="14"/>
      <c r="D776" s="14"/>
      <c r="E776" s="14"/>
      <c r="F776" s="14"/>
      <c r="G776" s="14"/>
      <c r="H776" s="14"/>
      <c r="I776" s="14"/>
      <c r="J776" s="21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customFormat="false" ht="12.75" hidden="false" customHeight="false" outlineLevel="0" collapsed="false">
      <c r="A777" s="3"/>
      <c r="B777" s="14"/>
      <c r="C777" s="14"/>
      <c r="D777" s="14"/>
      <c r="E777" s="14"/>
      <c r="F777" s="14"/>
      <c r="G777" s="14"/>
      <c r="H777" s="14"/>
      <c r="I777" s="14"/>
      <c r="J777" s="21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customFormat="false" ht="12.75" hidden="false" customHeight="false" outlineLevel="0" collapsed="false">
      <c r="A778" s="3"/>
      <c r="B778" s="14"/>
      <c r="C778" s="14"/>
      <c r="D778" s="14"/>
      <c r="E778" s="14"/>
      <c r="F778" s="14"/>
      <c r="G778" s="14"/>
      <c r="H778" s="14"/>
      <c r="I778" s="14"/>
      <c r="J778" s="21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customFormat="false" ht="12.75" hidden="false" customHeight="false" outlineLevel="0" collapsed="false">
      <c r="A779" s="3"/>
      <c r="B779" s="14"/>
      <c r="C779" s="14"/>
      <c r="D779" s="14"/>
      <c r="E779" s="14"/>
      <c r="F779" s="14"/>
      <c r="G779" s="14"/>
      <c r="H779" s="14"/>
      <c r="I779" s="14"/>
      <c r="J779" s="21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customFormat="false" ht="12.75" hidden="false" customHeight="false" outlineLevel="0" collapsed="false">
      <c r="A780" s="3"/>
      <c r="B780" s="14"/>
      <c r="C780" s="14"/>
      <c r="D780" s="14"/>
      <c r="E780" s="14"/>
      <c r="F780" s="14"/>
      <c r="G780" s="14"/>
      <c r="H780" s="14"/>
      <c r="I780" s="14"/>
      <c r="J780" s="21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customFormat="false" ht="12.75" hidden="false" customHeight="false" outlineLevel="0" collapsed="false">
      <c r="A781" s="3"/>
      <c r="B781" s="14"/>
      <c r="C781" s="14"/>
      <c r="D781" s="14"/>
      <c r="E781" s="14"/>
      <c r="F781" s="14"/>
      <c r="G781" s="14"/>
      <c r="H781" s="14"/>
      <c r="I781" s="14"/>
      <c r="J781" s="21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customFormat="false" ht="12.75" hidden="false" customHeight="false" outlineLevel="0" collapsed="false">
      <c r="A782" s="3"/>
      <c r="B782" s="14"/>
      <c r="C782" s="14"/>
      <c r="D782" s="14"/>
      <c r="E782" s="14"/>
      <c r="F782" s="14"/>
      <c r="G782" s="14"/>
      <c r="H782" s="14"/>
      <c r="I782" s="14"/>
      <c r="J782" s="21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customFormat="false" ht="12.75" hidden="false" customHeight="false" outlineLevel="0" collapsed="false">
      <c r="A783" s="3"/>
      <c r="B783" s="14"/>
      <c r="C783" s="14"/>
      <c r="D783" s="14"/>
      <c r="E783" s="14"/>
      <c r="F783" s="14"/>
      <c r="G783" s="14"/>
      <c r="H783" s="14"/>
      <c r="I783" s="14"/>
      <c r="J783" s="21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customFormat="false" ht="12.75" hidden="false" customHeight="false" outlineLevel="0" collapsed="false">
      <c r="A784" s="3"/>
      <c r="B784" s="14"/>
      <c r="C784" s="14"/>
      <c r="D784" s="14"/>
      <c r="E784" s="14"/>
      <c r="F784" s="14"/>
      <c r="G784" s="14"/>
      <c r="H784" s="14"/>
      <c r="I784" s="14"/>
      <c r="J784" s="21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customFormat="false" ht="12.75" hidden="false" customHeight="false" outlineLevel="0" collapsed="false">
      <c r="A785" s="3"/>
      <c r="B785" s="14"/>
      <c r="C785" s="14"/>
      <c r="D785" s="14"/>
      <c r="E785" s="14"/>
      <c r="F785" s="14"/>
      <c r="G785" s="14"/>
      <c r="H785" s="14"/>
      <c r="I785" s="14"/>
      <c r="J785" s="21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customFormat="false" ht="12.75" hidden="false" customHeight="false" outlineLevel="0" collapsed="false">
      <c r="A786" s="3"/>
      <c r="B786" s="14"/>
      <c r="C786" s="14"/>
      <c r="D786" s="14"/>
      <c r="E786" s="14"/>
      <c r="F786" s="14"/>
      <c r="G786" s="14"/>
      <c r="H786" s="14"/>
      <c r="I786" s="14"/>
      <c r="J786" s="21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customFormat="false" ht="12.75" hidden="false" customHeight="false" outlineLevel="0" collapsed="false">
      <c r="A787" s="3"/>
      <c r="B787" s="14"/>
      <c r="C787" s="14"/>
      <c r="D787" s="14"/>
      <c r="E787" s="14"/>
      <c r="F787" s="14"/>
      <c r="G787" s="14"/>
      <c r="H787" s="14"/>
      <c r="I787" s="14"/>
      <c r="J787" s="21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customFormat="false" ht="12.75" hidden="false" customHeight="false" outlineLevel="0" collapsed="false">
      <c r="A788" s="3"/>
      <c r="B788" s="14"/>
      <c r="C788" s="14"/>
      <c r="D788" s="14"/>
      <c r="E788" s="14"/>
      <c r="F788" s="14"/>
      <c r="G788" s="14"/>
      <c r="H788" s="14"/>
      <c r="I788" s="14"/>
      <c r="J788" s="21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customFormat="false" ht="12.75" hidden="false" customHeight="false" outlineLevel="0" collapsed="false">
      <c r="A789" s="3"/>
      <c r="B789" s="14"/>
      <c r="C789" s="14"/>
      <c r="D789" s="14"/>
      <c r="E789" s="14"/>
      <c r="F789" s="14"/>
      <c r="G789" s="14"/>
      <c r="H789" s="14"/>
      <c r="I789" s="14"/>
      <c r="J789" s="21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customFormat="false" ht="12.75" hidden="false" customHeight="false" outlineLevel="0" collapsed="false">
      <c r="A790" s="3"/>
      <c r="B790" s="14"/>
      <c r="C790" s="14"/>
      <c r="D790" s="14"/>
      <c r="E790" s="14"/>
      <c r="F790" s="14"/>
      <c r="G790" s="14"/>
      <c r="H790" s="14"/>
      <c r="I790" s="14"/>
      <c r="J790" s="21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customFormat="false" ht="12.75" hidden="false" customHeight="false" outlineLevel="0" collapsed="false">
      <c r="A791" s="3"/>
      <c r="B791" s="14"/>
      <c r="C791" s="14"/>
      <c r="D791" s="14"/>
      <c r="E791" s="14"/>
      <c r="F791" s="14"/>
      <c r="G791" s="14"/>
      <c r="H791" s="14"/>
      <c r="I791" s="14"/>
      <c r="J791" s="21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customFormat="false" ht="12.75" hidden="false" customHeight="false" outlineLevel="0" collapsed="false">
      <c r="A792" s="3"/>
      <c r="B792" s="14"/>
      <c r="C792" s="14"/>
      <c r="D792" s="14"/>
      <c r="E792" s="14"/>
      <c r="F792" s="14"/>
      <c r="G792" s="14"/>
      <c r="H792" s="14"/>
      <c r="I792" s="14"/>
      <c r="J792" s="21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customFormat="false" ht="12.75" hidden="false" customHeight="false" outlineLevel="0" collapsed="false">
      <c r="A793" s="3"/>
      <c r="B793" s="14"/>
      <c r="C793" s="14"/>
      <c r="D793" s="14"/>
      <c r="E793" s="14"/>
      <c r="F793" s="14"/>
      <c r="G793" s="14"/>
      <c r="H793" s="14"/>
      <c r="I793" s="14"/>
      <c r="J793" s="21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customFormat="false" ht="12.75" hidden="false" customHeight="false" outlineLevel="0" collapsed="false">
      <c r="A794" s="3"/>
      <c r="B794" s="14"/>
      <c r="C794" s="14"/>
      <c r="D794" s="14"/>
      <c r="E794" s="14"/>
      <c r="F794" s="14"/>
      <c r="G794" s="14"/>
      <c r="H794" s="14"/>
      <c r="I794" s="14"/>
      <c r="J794" s="21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customFormat="false" ht="12.75" hidden="false" customHeight="false" outlineLevel="0" collapsed="false">
      <c r="A795" s="3"/>
      <c r="B795" s="14"/>
      <c r="C795" s="14"/>
      <c r="D795" s="14"/>
      <c r="E795" s="14"/>
      <c r="F795" s="14"/>
      <c r="G795" s="14"/>
      <c r="H795" s="14"/>
      <c r="I795" s="14"/>
      <c r="J795" s="21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customFormat="false" ht="12.75" hidden="false" customHeight="false" outlineLevel="0" collapsed="false">
      <c r="A796" s="3"/>
      <c r="B796" s="14"/>
      <c r="C796" s="14"/>
      <c r="D796" s="14"/>
      <c r="E796" s="14"/>
      <c r="F796" s="14"/>
      <c r="G796" s="14"/>
      <c r="H796" s="14"/>
      <c r="I796" s="14"/>
      <c r="J796" s="21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customFormat="false" ht="12.75" hidden="false" customHeight="false" outlineLevel="0" collapsed="false">
      <c r="A797" s="3"/>
      <c r="B797" s="14"/>
      <c r="C797" s="14"/>
      <c r="D797" s="14"/>
      <c r="E797" s="14"/>
      <c r="F797" s="14"/>
      <c r="G797" s="14"/>
      <c r="H797" s="14"/>
      <c r="I797" s="14"/>
      <c r="J797" s="21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customFormat="false" ht="12.75" hidden="false" customHeight="false" outlineLevel="0" collapsed="false">
      <c r="A798" s="3"/>
      <c r="B798" s="14"/>
      <c r="C798" s="14"/>
      <c r="D798" s="14"/>
      <c r="E798" s="14"/>
      <c r="F798" s="14"/>
      <c r="G798" s="14"/>
      <c r="H798" s="14"/>
      <c r="I798" s="14"/>
      <c r="J798" s="21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customFormat="false" ht="12.75" hidden="false" customHeight="false" outlineLevel="0" collapsed="false">
      <c r="A799" s="3"/>
      <c r="B799" s="14"/>
      <c r="C799" s="14"/>
      <c r="D799" s="14"/>
      <c r="E799" s="14"/>
      <c r="F799" s="14"/>
      <c r="G799" s="14"/>
      <c r="H799" s="14"/>
      <c r="I799" s="14"/>
      <c r="J799" s="21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customFormat="false" ht="12.75" hidden="false" customHeight="false" outlineLevel="0" collapsed="false">
      <c r="A800" s="3"/>
      <c r="B800" s="14"/>
      <c r="C800" s="14"/>
      <c r="D800" s="14"/>
      <c r="E800" s="14"/>
      <c r="F800" s="14"/>
      <c r="G800" s="14"/>
      <c r="H800" s="14"/>
      <c r="I800" s="14"/>
      <c r="J800" s="21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customFormat="false" ht="12.75" hidden="false" customHeight="false" outlineLevel="0" collapsed="false">
      <c r="A801" s="3"/>
      <c r="B801" s="14"/>
      <c r="C801" s="14"/>
      <c r="D801" s="14"/>
      <c r="E801" s="14"/>
      <c r="F801" s="14"/>
      <c r="G801" s="14"/>
      <c r="H801" s="14"/>
      <c r="I801" s="14"/>
      <c r="J801" s="21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customFormat="false" ht="12.75" hidden="false" customHeight="false" outlineLevel="0" collapsed="false">
      <c r="A802" s="3"/>
      <c r="B802" s="14"/>
      <c r="C802" s="14"/>
      <c r="D802" s="14"/>
      <c r="E802" s="14"/>
      <c r="F802" s="14"/>
      <c r="G802" s="14"/>
      <c r="H802" s="14"/>
      <c r="I802" s="14"/>
      <c r="J802" s="21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customFormat="false" ht="12.75" hidden="false" customHeight="false" outlineLevel="0" collapsed="false">
      <c r="A803" s="3"/>
      <c r="B803" s="14"/>
      <c r="C803" s="14"/>
      <c r="D803" s="14"/>
      <c r="E803" s="14"/>
      <c r="F803" s="14"/>
      <c r="G803" s="14"/>
      <c r="H803" s="14"/>
      <c r="I803" s="14"/>
      <c r="J803" s="21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customFormat="false" ht="12.75" hidden="false" customHeight="false" outlineLevel="0" collapsed="false">
      <c r="A804" s="3"/>
      <c r="B804" s="14"/>
      <c r="C804" s="14"/>
      <c r="D804" s="14"/>
      <c r="E804" s="14"/>
      <c r="F804" s="14"/>
      <c r="G804" s="14"/>
      <c r="H804" s="14"/>
      <c r="I804" s="14"/>
      <c r="J804" s="21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customFormat="false" ht="12.75" hidden="false" customHeight="false" outlineLevel="0" collapsed="false">
      <c r="A805" s="3"/>
      <c r="B805" s="14"/>
      <c r="C805" s="14"/>
      <c r="D805" s="14"/>
      <c r="E805" s="14"/>
      <c r="F805" s="14"/>
      <c r="G805" s="14"/>
      <c r="H805" s="14"/>
      <c r="I805" s="14"/>
      <c r="J805" s="21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customFormat="false" ht="12.75" hidden="false" customHeight="false" outlineLevel="0" collapsed="false">
      <c r="A806" s="3"/>
      <c r="B806" s="14"/>
      <c r="C806" s="14"/>
      <c r="D806" s="14"/>
      <c r="E806" s="14"/>
      <c r="F806" s="14"/>
      <c r="G806" s="14"/>
      <c r="H806" s="14"/>
      <c r="I806" s="14"/>
      <c r="J806" s="21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customFormat="false" ht="12.75" hidden="false" customHeight="false" outlineLevel="0" collapsed="false">
      <c r="A807" s="3"/>
      <c r="B807" s="14"/>
      <c r="C807" s="14"/>
      <c r="D807" s="14"/>
      <c r="E807" s="14"/>
      <c r="F807" s="14"/>
      <c r="G807" s="14"/>
      <c r="H807" s="14"/>
      <c r="I807" s="14"/>
      <c r="J807" s="21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customFormat="false" ht="12.75" hidden="false" customHeight="false" outlineLevel="0" collapsed="false">
      <c r="A808" s="3"/>
      <c r="B808" s="14"/>
      <c r="C808" s="14"/>
      <c r="D808" s="14"/>
      <c r="E808" s="14"/>
      <c r="F808" s="14"/>
      <c r="G808" s="14"/>
      <c r="H808" s="14"/>
      <c r="I808" s="14"/>
      <c r="J808" s="21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customFormat="false" ht="12.75" hidden="false" customHeight="false" outlineLevel="0" collapsed="false">
      <c r="A809" s="3"/>
      <c r="B809" s="14"/>
      <c r="C809" s="14"/>
      <c r="D809" s="14"/>
      <c r="E809" s="14"/>
      <c r="F809" s="14"/>
      <c r="G809" s="14"/>
      <c r="H809" s="14"/>
      <c r="I809" s="14"/>
      <c r="J809" s="21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customFormat="false" ht="12.75" hidden="false" customHeight="false" outlineLevel="0" collapsed="false">
      <c r="A810" s="3"/>
      <c r="B810" s="14"/>
      <c r="C810" s="14"/>
      <c r="D810" s="14"/>
      <c r="E810" s="14"/>
      <c r="F810" s="14"/>
      <c r="G810" s="14"/>
      <c r="H810" s="14"/>
      <c r="I810" s="14"/>
      <c r="J810" s="21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customFormat="false" ht="12.75" hidden="false" customHeight="false" outlineLevel="0" collapsed="false">
      <c r="A811" s="3"/>
      <c r="B811" s="14"/>
      <c r="C811" s="14"/>
      <c r="D811" s="14"/>
      <c r="E811" s="14"/>
      <c r="F811" s="14"/>
      <c r="G811" s="14"/>
      <c r="H811" s="14"/>
      <c r="I811" s="14"/>
      <c r="J811" s="21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customFormat="false" ht="12.75" hidden="false" customHeight="false" outlineLevel="0" collapsed="false">
      <c r="A812" s="3"/>
      <c r="B812" s="14"/>
      <c r="C812" s="14"/>
      <c r="D812" s="14"/>
      <c r="E812" s="14"/>
      <c r="F812" s="14"/>
      <c r="G812" s="14"/>
      <c r="H812" s="14"/>
      <c r="I812" s="14"/>
      <c r="J812" s="21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customFormat="false" ht="12.75" hidden="false" customHeight="false" outlineLevel="0" collapsed="false">
      <c r="A813" s="3"/>
      <c r="B813" s="14"/>
      <c r="C813" s="14"/>
      <c r="D813" s="14"/>
      <c r="E813" s="14"/>
      <c r="F813" s="14"/>
      <c r="G813" s="14"/>
      <c r="H813" s="14"/>
      <c r="I813" s="14"/>
      <c r="J813" s="21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customFormat="false" ht="12.75" hidden="false" customHeight="false" outlineLevel="0" collapsed="false">
      <c r="A814" s="3"/>
      <c r="B814" s="14"/>
      <c r="C814" s="14"/>
      <c r="D814" s="14"/>
      <c r="E814" s="14"/>
      <c r="F814" s="14"/>
      <c r="G814" s="14"/>
      <c r="H814" s="14"/>
      <c r="I814" s="14"/>
      <c r="J814" s="21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customFormat="false" ht="12.75" hidden="false" customHeight="false" outlineLevel="0" collapsed="false">
      <c r="A815" s="3"/>
      <c r="B815" s="14"/>
      <c r="C815" s="14"/>
      <c r="D815" s="14"/>
      <c r="E815" s="14"/>
      <c r="F815" s="14"/>
      <c r="G815" s="14"/>
      <c r="H815" s="14"/>
      <c r="I815" s="14"/>
      <c r="J815" s="21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customFormat="false" ht="12.75" hidden="false" customHeight="false" outlineLevel="0" collapsed="false">
      <c r="A816" s="3"/>
      <c r="B816" s="14"/>
      <c r="C816" s="14"/>
      <c r="D816" s="14"/>
      <c r="E816" s="14"/>
      <c r="F816" s="14"/>
      <c r="G816" s="14"/>
      <c r="H816" s="14"/>
      <c r="I816" s="14"/>
      <c r="J816" s="21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customFormat="false" ht="12.75" hidden="false" customHeight="false" outlineLevel="0" collapsed="false">
      <c r="A817" s="3"/>
      <c r="B817" s="14"/>
      <c r="C817" s="14"/>
      <c r="D817" s="14"/>
      <c r="E817" s="14"/>
      <c r="F817" s="14"/>
      <c r="G817" s="14"/>
      <c r="H817" s="14"/>
      <c r="I817" s="14"/>
      <c r="J817" s="21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customFormat="false" ht="12.75" hidden="false" customHeight="false" outlineLevel="0" collapsed="false">
      <c r="A818" s="3"/>
      <c r="B818" s="14"/>
      <c r="C818" s="14"/>
      <c r="D818" s="14"/>
      <c r="E818" s="14"/>
      <c r="F818" s="14"/>
      <c r="G818" s="14"/>
      <c r="H818" s="14"/>
      <c r="I818" s="14"/>
      <c r="J818" s="21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customFormat="false" ht="12.75" hidden="false" customHeight="false" outlineLevel="0" collapsed="false">
      <c r="A819" s="3"/>
      <c r="B819" s="14"/>
      <c r="C819" s="14"/>
      <c r="D819" s="14"/>
      <c r="E819" s="14"/>
      <c r="F819" s="14"/>
      <c r="G819" s="14"/>
      <c r="H819" s="14"/>
      <c r="I819" s="14"/>
      <c r="J819" s="21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customFormat="false" ht="12.75" hidden="false" customHeight="false" outlineLevel="0" collapsed="false">
      <c r="A820" s="3"/>
      <c r="B820" s="14"/>
      <c r="C820" s="14"/>
      <c r="D820" s="14"/>
      <c r="E820" s="14"/>
      <c r="F820" s="14"/>
      <c r="G820" s="14"/>
      <c r="H820" s="14"/>
      <c r="I820" s="14"/>
      <c r="J820" s="21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customFormat="false" ht="12.75" hidden="false" customHeight="false" outlineLevel="0" collapsed="false">
      <c r="A821" s="3"/>
      <c r="B821" s="14"/>
      <c r="C821" s="14"/>
      <c r="D821" s="14"/>
      <c r="E821" s="14"/>
      <c r="F821" s="14"/>
      <c r="G821" s="14"/>
      <c r="H821" s="14"/>
      <c r="I821" s="14"/>
      <c r="J821" s="21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customFormat="false" ht="12.75" hidden="false" customHeight="false" outlineLevel="0" collapsed="false">
      <c r="A822" s="3"/>
      <c r="B822" s="14"/>
      <c r="C822" s="14"/>
      <c r="D822" s="14"/>
      <c r="E822" s="14"/>
      <c r="F822" s="14"/>
      <c r="G822" s="14"/>
      <c r="H822" s="14"/>
      <c r="I822" s="14"/>
      <c r="J822" s="21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customFormat="false" ht="12.75" hidden="false" customHeight="false" outlineLevel="0" collapsed="false">
      <c r="A823" s="3"/>
      <c r="B823" s="14"/>
      <c r="C823" s="14"/>
      <c r="D823" s="14"/>
      <c r="E823" s="14"/>
      <c r="F823" s="14"/>
      <c r="G823" s="14"/>
      <c r="H823" s="14"/>
      <c r="I823" s="14"/>
      <c r="J823" s="21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customFormat="false" ht="12.75" hidden="false" customHeight="false" outlineLevel="0" collapsed="false">
      <c r="A824" s="3"/>
      <c r="B824" s="14"/>
      <c r="C824" s="14"/>
      <c r="D824" s="14"/>
      <c r="E824" s="14"/>
      <c r="F824" s="14"/>
      <c r="G824" s="14"/>
      <c r="H824" s="14"/>
      <c r="I824" s="14"/>
      <c r="J824" s="21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customFormat="false" ht="12.75" hidden="false" customHeight="false" outlineLevel="0" collapsed="false">
      <c r="A825" s="3"/>
      <c r="B825" s="14"/>
      <c r="C825" s="14"/>
      <c r="D825" s="14"/>
      <c r="E825" s="14"/>
      <c r="F825" s="14"/>
      <c r="G825" s="14"/>
      <c r="H825" s="14"/>
      <c r="I825" s="14"/>
      <c r="J825" s="21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customFormat="false" ht="12.75" hidden="false" customHeight="false" outlineLevel="0" collapsed="false">
      <c r="A826" s="3"/>
      <c r="B826" s="14"/>
      <c r="C826" s="14"/>
      <c r="D826" s="14"/>
      <c r="E826" s="14"/>
      <c r="F826" s="14"/>
      <c r="G826" s="14"/>
      <c r="H826" s="14"/>
      <c r="I826" s="14"/>
      <c r="J826" s="21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customFormat="false" ht="12.75" hidden="false" customHeight="false" outlineLevel="0" collapsed="false">
      <c r="A827" s="3"/>
      <c r="B827" s="14"/>
      <c r="C827" s="14"/>
      <c r="D827" s="14"/>
      <c r="E827" s="14"/>
      <c r="F827" s="14"/>
      <c r="G827" s="14"/>
      <c r="H827" s="14"/>
      <c r="I827" s="14"/>
      <c r="J827" s="21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customFormat="false" ht="12.75" hidden="false" customHeight="false" outlineLevel="0" collapsed="false">
      <c r="A828" s="3"/>
      <c r="B828" s="14"/>
      <c r="C828" s="14"/>
      <c r="D828" s="14"/>
      <c r="E828" s="14"/>
      <c r="F828" s="14"/>
      <c r="G828" s="14"/>
      <c r="H828" s="14"/>
      <c r="I828" s="14"/>
      <c r="J828" s="21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customFormat="false" ht="12.75" hidden="false" customHeight="false" outlineLevel="0" collapsed="false">
      <c r="A829" s="3"/>
      <c r="B829" s="14"/>
      <c r="C829" s="14"/>
      <c r="D829" s="14"/>
      <c r="E829" s="14"/>
      <c r="F829" s="14"/>
      <c r="G829" s="14"/>
      <c r="H829" s="14"/>
      <c r="I829" s="14"/>
      <c r="J829" s="21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customFormat="false" ht="12.75" hidden="false" customHeight="false" outlineLevel="0" collapsed="false">
      <c r="A830" s="3"/>
      <c r="B830" s="14"/>
      <c r="C830" s="14"/>
      <c r="D830" s="14"/>
      <c r="E830" s="14"/>
      <c r="F830" s="14"/>
      <c r="G830" s="14"/>
      <c r="H830" s="14"/>
      <c r="I830" s="14"/>
      <c r="J830" s="21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customFormat="false" ht="12.75" hidden="false" customHeight="false" outlineLevel="0" collapsed="false">
      <c r="A831" s="3"/>
      <c r="B831" s="14"/>
      <c r="C831" s="14"/>
      <c r="D831" s="14"/>
      <c r="E831" s="14"/>
      <c r="F831" s="14"/>
      <c r="G831" s="14"/>
      <c r="H831" s="14"/>
      <c r="I831" s="14"/>
      <c r="J831" s="21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customFormat="false" ht="12.75" hidden="false" customHeight="false" outlineLevel="0" collapsed="false">
      <c r="A832" s="3"/>
      <c r="B832" s="14"/>
      <c r="C832" s="14"/>
      <c r="D832" s="14"/>
      <c r="E832" s="14"/>
      <c r="F832" s="14"/>
      <c r="G832" s="14"/>
      <c r="H832" s="14"/>
      <c r="I832" s="14"/>
      <c r="J832" s="21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customFormat="false" ht="12.75" hidden="false" customHeight="false" outlineLevel="0" collapsed="false">
      <c r="A833" s="3"/>
      <c r="B833" s="14"/>
      <c r="C833" s="14"/>
      <c r="D833" s="14"/>
      <c r="E833" s="14"/>
      <c r="F833" s="14"/>
      <c r="G833" s="14"/>
      <c r="H833" s="14"/>
      <c r="I833" s="14"/>
      <c r="J833" s="21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customFormat="false" ht="12.75" hidden="false" customHeight="false" outlineLevel="0" collapsed="false">
      <c r="A834" s="3"/>
      <c r="B834" s="14"/>
      <c r="C834" s="14"/>
      <c r="D834" s="14"/>
      <c r="E834" s="14"/>
      <c r="F834" s="14"/>
      <c r="G834" s="14"/>
      <c r="H834" s="14"/>
      <c r="I834" s="14"/>
      <c r="J834" s="21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customFormat="false" ht="12.75" hidden="false" customHeight="false" outlineLevel="0" collapsed="false">
      <c r="A835" s="3"/>
      <c r="B835" s="14"/>
      <c r="C835" s="14"/>
      <c r="D835" s="14"/>
      <c r="E835" s="14"/>
      <c r="F835" s="14"/>
      <c r="G835" s="14"/>
      <c r="H835" s="14"/>
      <c r="I835" s="14"/>
      <c r="J835" s="21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customFormat="false" ht="12.75" hidden="false" customHeight="false" outlineLevel="0" collapsed="false">
      <c r="A836" s="3"/>
      <c r="B836" s="14"/>
      <c r="C836" s="14"/>
      <c r="D836" s="14"/>
      <c r="E836" s="14"/>
      <c r="F836" s="14"/>
      <c r="G836" s="14"/>
      <c r="H836" s="14"/>
      <c r="I836" s="14"/>
      <c r="J836" s="21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customFormat="false" ht="12.75" hidden="false" customHeight="false" outlineLevel="0" collapsed="false">
      <c r="A837" s="3"/>
      <c r="B837" s="14"/>
      <c r="C837" s="14"/>
      <c r="D837" s="14"/>
      <c r="E837" s="14"/>
      <c r="F837" s="14"/>
      <c r="G837" s="14"/>
      <c r="H837" s="14"/>
      <c r="I837" s="14"/>
      <c r="J837" s="21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customFormat="false" ht="12.75" hidden="false" customHeight="false" outlineLevel="0" collapsed="false">
      <c r="A838" s="3"/>
      <c r="B838" s="14"/>
      <c r="C838" s="14"/>
      <c r="D838" s="14"/>
      <c r="E838" s="14"/>
      <c r="F838" s="14"/>
      <c r="G838" s="14"/>
      <c r="H838" s="14"/>
      <c r="I838" s="14"/>
      <c r="J838" s="21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customFormat="false" ht="12.75" hidden="false" customHeight="false" outlineLevel="0" collapsed="false">
      <c r="A839" s="3"/>
      <c r="B839" s="14"/>
      <c r="C839" s="14"/>
      <c r="D839" s="14"/>
      <c r="E839" s="14"/>
      <c r="F839" s="14"/>
      <c r="G839" s="14"/>
      <c r="H839" s="14"/>
      <c r="I839" s="14"/>
      <c r="J839" s="21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customFormat="false" ht="12.75" hidden="false" customHeight="false" outlineLevel="0" collapsed="false">
      <c r="A840" s="3"/>
      <c r="B840" s="14"/>
      <c r="C840" s="14"/>
      <c r="D840" s="14"/>
      <c r="E840" s="14"/>
      <c r="F840" s="14"/>
      <c r="G840" s="14"/>
      <c r="H840" s="14"/>
      <c r="I840" s="14"/>
      <c r="J840" s="21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customFormat="false" ht="12.75" hidden="false" customHeight="false" outlineLevel="0" collapsed="false">
      <c r="A841" s="3"/>
      <c r="B841" s="14"/>
      <c r="C841" s="14"/>
      <c r="D841" s="14"/>
      <c r="E841" s="14"/>
      <c r="F841" s="14"/>
      <c r="G841" s="14"/>
      <c r="H841" s="14"/>
      <c r="I841" s="14"/>
      <c r="J841" s="21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customFormat="false" ht="12.75" hidden="false" customHeight="false" outlineLevel="0" collapsed="false">
      <c r="A842" s="3"/>
      <c r="B842" s="14"/>
      <c r="C842" s="14"/>
      <c r="D842" s="14"/>
      <c r="E842" s="14"/>
      <c r="F842" s="14"/>
      <c r="G842" s="14"/>
      <c r="H842" s="14"/>
      <c r="I842" s="14"/>
      <c r="J842" s="21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customFormat="false" ht="12.75" hidden="false" customHeight="false" outlineLevel="0" collapsed="false">
      <c r="A843" s="3"/>
      <c r="B843" s="14"/>
      <c r="C843" s="14"/>
      <c r="D843" s="14"/>
      <c r="E843" s="14"/>
      <c r="F843" s="14"/>
      <c r="G843" s="14"/>
      <c r="H843" s="14"/>
      <c r="I843" s="14"/>
      <c r="J843" s="21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customFormat="false" ht="12.75" hidden="false" customHeight="false" outlineLevel="0" collapsed="false">
      <c r="A844" s="3"/>
      <c r="B844" s="14"/>
      <c r="C844" s="14"/>
      <c r="D844" s="14"/>
      <c r="E844" s="14"/>
      <c r="F844" s="14"/>
      <c r="G844" s="14"/>
      <c r="H844" s="14"/>
      <c r="I844" s="14"/>
      <c r="J844" s="21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customFormat="false" ht="12.75" hidden="false" customHeight="false" outlineLevel="0" collapsed="false">
      <c r="A845" s="3"/>
      <c r="B845" s="14"/>
      <c r="C845" s="14"/>
      <c r="D845" s="14"/>
      <c r="E845" s="14"/>
      <c r="F845" s="14"/>
      <c r="G845" s="14"/>
      <c r="H845" s="14"/>
      <c r="I845" s="14"/>
      <c r="J845" s="21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customFormat="false" ht="12.75" hidden="false" customHeight="false" outlineLevel="0" collapsed="false">
      <c r="A846" s="3"/>
      <c r="B846" s="14"/>
      <c r="C846" s="14"/>
      <c r="D846" s="14"/>
      <c r="E846" s="14"/>
      <c r="F846" s="14"/>
      <c r="G846" s="14"/>
      <c r="H846" s="14"/>
      <c r="I846" s="14"/>
      <c r="J846" s="21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customFormat="false" ht="12.75" hidden="false" customHeight="false" outlineLevel="0" collapsed="false">
      <c r="A847" s="3"/>
      <c r="B847" s="14"/>
      <c r="C847" s="14"/>
      <c r="D847" s="14"/>
      <c r="E847" s="14"/>
      <c r="F847" s="14"/>
      <c r="G847" s="14"/>
      <c r="H847" s="14"/>
      <c r="I847" s="14"/>
      <c r="J847" s="21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customFormat="false" ht="12.75" hidden="false" customHeight="false" outlineLevel="0" collapsed="false">
      <c r="A848" s="3"/>
      <c r="B848" s="14"/>
      <c r="C848" s="14"/>
      <c r="D848" s="14"/>
      <c r="E848" s="14"/>
      <c r="F848" s="14"/>
      <c r="G848" s="14"/>
      <c r="H848" s="14"/>
      <c r="I848" s="14"/>
      <c r="J848" s="21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customFormat="false" ht="12.75" hidden="false" customHeight="false" outlineLevel="0" collapsed="false">
      <c r="A849" s="3"/>
      <c r="B849" s="14"/>
      <c r="C849" s="14"/>
      <c r="D849" s="14"/>
      <c r="E849" s="14"/>
      <c r="F849" s="14"/>
      <c r="G849" s="14"/>
      <c r="H849" s="14"/>
      <c r="I849" s="14"/>
      <c r="J849" s="21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customFormat="false" ht="12.75" hidden="false" customHeight="false" outlineLevel="0" collapsed="false">
      <c r="A850" s="3"/>
      <c r="B850" s="14"/>
      <c r="C850" s="14"/>
      <c r="D850" s="14"/>
      <c r="E850" s="14"/>
      <c r="F850" s="14"/>
      <c r="G850" s="14"/>
      <c r="H850" s="14"/>
      <c r="I850" s="14"/>
      <c r="J850" s="21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customFormat="false" ht="12.75" hidden="false" customHeight="false" outlineLevel="0" collapsed="false">
      <c r="A851" s="3"/>
      <c r="B851" s="14"/>
      <c r="C851" s="14"/>
      <c r="D851" s="14"/>
      <c r="E851" s="14"/>
      <c r="F851" s="14"/>
      <c r="G851" s="14"/>
      <c r="H851" s="14"/>
      <c r="I851" s="14"/>
      <c r="J851" s="21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customFormat="false" ht="12.75" hidden="false" customHeight="false" outlineLevel="0" collapsed="false">
      <c r="A852" s="3"/>
      <c r="B852" s="14"/>
      <c r="C852" s="14"/>
      <c r="D852" s="14"/>
      <c r="E852" s="14"/>
      <c r="F852" s="14"/>
      <c r="G852" s="14"/>
      <c r="H852" s="14"/>
      <c r="I852" s="14"/>
      <c r="J852" s="21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customFormat="false" ht="12.75" hidden="false" customHeight="false" outlineLevel="0" collapsed="false">
      <c r="A853" s="3"/>
      <c r="B853" s="14"/>
      <c r="C853" s="14"/>
      <c r="D853" s="14"/>
      <c r="E853" s="14"/>
      <c r="F853" s="14"/>
      <c r="G853" s="14"/>
      <c r="H853" s="14"/>
      <c r="I853" s="14"/>
      <c r="J853" s="21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customFormat="false" ht="12.75" hidden="false" customHeight="false" outlineLevel="0" collapsed="false">
      <c r="A854" s="3"/>
      <c r="B854" s="14"/>
      <c r="C854" s="14"/>
      <c r="D854" s="14"/>
      <c r="E854" s="14"/>
      <c r="F854" s="14"/>
      <c r="G854" s="14"/>
      <c r="H854" s="14"/>
      <c r="I854" s="14"/>
      <c r="J854" s="21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customFormat="false" ht="12.75" hidden="false" customHeight="false" outlineLevel="0" collapsed="false">
      <c r="A855" s="3"/>
      <c r="B855" s="14"/>
      <c r="C855" s="14"/>
      <c r="D855" s="14"/>
      <c r="E855" s="14"/>
      <c r="F855" s="14"/>
      <c r="G855" s="14"/>
      <c r="H855" s="14"/>
      <c r="I855" s="14"/>
      <c r="J855" s="21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customFormat="false" ht="12.75" hidden="false" customHeight="false" outlineLevel="0" collapsed="false">
      <c r="A856" s="3"/>
      <c r="B856" s="14"/>
      <c r="C856" s="14"/>
      <c r="D856" s="14"/>
      <c r="E856" s="14"/>
      <c r="F856" s="14"/>
      <c r="G856" s="14"/>
      <c r="H856" s="14"/>
      <c r="I856" s="14"/>
      <c r="J856" s="21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customFormat="false" ht="12.75" hidden="false" customHeight="false" outlineLevel="0" collapsed="false">
      <c r="A857" s="3"/>
      <c r="B857" s="14"/>
      <c r="C857" s="14"/>
      <c r="D857" s="14"/>
      <c r="E857" s="14"/>
      <c r="F857" s="14"/>
      <c r="G857" s="14"/>
      <c r="H857" s="14"/>
      <c r="I857" s="14"/>
      <c r="J857" s="21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customFormat="false" ht="12.75" hidden="false" customHeight="false" outlineLevel="0" collapsed="false">
      <c r="A858" s="3"/>
      <c r="B858" s="14"/>
      <c r="C858" s="14"/>
      <c r="D858" s="14"/>
      <c r="E858" s="14"/>
      <c r="F858" s="14"/>
      <c r="G858" s="14"/>
      <c r="H858" s="14"/>
      <c r="I858" s="14"/>
      <c r="J858" s="21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customFormat="false" ht="12.75" hidden="false" customHeight="false" outlineLevel="0" collapsed="false">
      <c r="A859" s="3"/>
      <c r="B859" s="14"/>
      <c r="C859" s="14"/>
      <c r="D859" s="14"/>
      <c r="E859" s="14"/>
      <c r="F859" s="14"/>
      <c r="G859" s="14"/>
      <c r="H859" s="14"/>
      <c r="I859" s="14"/>
      <c r="J859" s="21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customFormat="false" ht="12.75" hidden="false" customHeight="false" outlineLevel="0" collapsed="false">
      <c r="A860" s="3"/>
      <c r="B860" s="14"/>
      <c r="C860" s="14"/>
      <c r="D860" s="14"/>
      <c r="E860" s="14"/>
      <c r="F860" s="14"/>
      <c r="G860" s="14"/>
      <c r="H860" s="14"/>
      <c r="I860" s="14"/>
      <c r="J860" s="21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customFormat="false" ht="12.75" hidden="false" customHeight="false" outlineLevel="0" collapsed="false">
      <c r="A861" s="3"/>
      <c r="B861" s="14"/>
      <c r="C861" s="14"/>
      <c r="D861" s="14"/>
      <c r="E861" s="14"/>
      <c r="F861" s="14"/>
      <c r="G861" s="14"/>
      <c r="H861" s="14"/>
      <c r="I861" s="14"/>
      <c r="J861" s="21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customFormat="false" ht="12.75" hidden="false" customHeight="false" outlineLevel="0" collapsed="false">
      <c r="A862" s="3"/>
      <c r="B862" s="14"/>
      <c r="C862" s="14"/>
      <c r="D862" s="14"/>
      <c r="E862" s="14"/>
      <c r="F862" s="14"/>
      <c r="G862" s="14"/>
      <c r="H862" s="14"/>
      <c r="I862" s="14"/>
      <c r="J862" s="21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customFormat="false" ht="12.75" hidden="false" customHeight="false" outlineLevel="0" collapsed="false">
      <c r="A863" s="3"/>
      <c r="B863" s="14"/>
      <c r="C863" s="14"/>
      <c r="D863" s="14"/>
      <c r="E863" s="14"/>
      <c r="F863" s="14"/>
      <c r="G863" s="14"/>
      <c r="H863" s="14"/>
      <c r="I863" s="14"/>
      <c r="J863" s="21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customFormat="false" ht="12.75" hidden="false" customHeight="false" outlineLevel="0" collapsed="false">
      <c r="A864" s="3"/>
      <c r="B864" s="14"/>
      <c r="C864" s="14"/>
      <c r="D864" s="14"/>
      <c r="E864" s="14"/>
      <c r="F864" s="14"/>
      <c r="G864" s="14"/>
      <c r="H864" s="14"/>
      <c r="I864" s="14"/>
      <c r="J864" s="21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customFormat="false" ht="12.75" hidden="false" customHeight="false" outlineLevel="0" collapsed="false">
      <c r="A865" s="3"/>
      <c r="B865" s="14"/>
      <c r="C865" s="14"/>
      <c r="D865" s="14"/>
      <c r="E865" s="14"/>
      <c r="F865" s="14"/>
      <c r="G865" s="14"/>
      <c r="H865" s="14"/>
      <c r="I865" s="14"/>
      <c r="J865" s="21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customFormat="false" ht="12.75" hidden="false" customHeight="false" outlineLevel="0" collapsed="false">
      <c r="A866" s="3"/>
      <c r="B866" s="14"/>
      <c r="C866" s="14"/>
      <c r="D866" s="14"/>
      <c r="E866" s="14"/>
      <c r="F866" s="14"/>
      <c r="G866" s="14"/>
      <c r="H866" s="14"/>
      <c r="I866" s="14"/>
      <c r="J866" s="21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customFormat="false" ht="12.75" hidden="false" customHeight="false" outlineLevel="0" collapsed="false">
      <c r="A867" s="3"/>
      <c r="B867" s="14"/>
      <c r="C867" s="14"/>
      <c r="D867" s="14"/>
      <c r="E867" s="14"/>
      <c r="F867" s="14"/>
      <c r="G867" s="14"/>
      <c r="H867" s="14"/>
      <c r="I867" s="14"/>
      <c r="J867" s="21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customFormat="false" ht="12.75" hidden="false" customHeight="false" outlineLevel="0" collapsed="false">
      <c r="A868" s="3"/>
      <c r="B868" s="14"/>
      <c r="C868" s="14"/>
      <c r="D868" s="14"/>
      <c r="E868" s="14"/>
      <c r="F868" s="14"/>
      <c r="G868" s="14"/>
      <c r="H868" s="14"/>
      <c r="I868" s="14"/>
      <c r="J868" s="21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customFormat="false" ht="12.75" hidden="false" customHeight="false" outlineLevel="0" collapsed="false">
      <c r="A869" s="3"/>
      <c r="B869" s="14"/>
      <c r="C869" s="14"/>
      <c r="D869" s="14"/>
      <c r="E869" s="14"/>
      <c r="F869" s="14"/>
      <c r="G869" s="14"/>
      <c r="H869" s="14"/>
      <c r="I869" s="14"/>
      <c r="J869" s="21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customFormat="false" ht="12.75" hidden="false" customHeight="false" outlineLevel="0" collapsed="false">
      <c r="A870" s="3"/>
      <c r="B870" s="14"/>
      <c r="C870" s="14"/>
      <c r="D870" s="14"/>
      <c r="E870" s="14"/>
      <c r="F870" s="14"/>
      <c r="G870" s="14"/>
      <c r="H870" s="14"/>
      <c r="I870" s="14"/>
      <c r="J870" s="21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customFormat="false" ht="12.75" hidden="false" customHeight="false" outlineLevel="0" collapsed="false">
      <c r="A871" s="3"/>
      <c r="B871" s="14"/>
      <c r="C871" s="14"/>
      <c r="D871" s="14"/>
      <c r="E871" s="14"/>
      <c r="F871" s="14"/>
      <c r="G871" s="14"/>
      <c r="H871" s="14"/>
      <c r="I871" s="14"/>
      <c r="J871" s="21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customFormat="false" ht="12.75" hidden="false" customHeight="false" outlineLevel="0" collapsed="false">
      <c r="A872" s="3"/>
      <c r="B872" s="14"/>
      <c r="C872" s="14"/>
      <c r="D872" s="14"/>
      <c r="E872" s="14"/>
      <c r="F872" s="14"/>
      <c r="G872" s="14"/>
      <c r="H872" s="14"/>
      <c r="I872" s="14"/>
      <c r="J872" s="21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customFormat="false" ht="12.75" hidden="false" customHeight="false" outlineLevel="0" collapsed="false">
      <c r="A873" s="3"/>
      <c r="B873" s="14"/>
      <c r="C873" s="14"/>
      <c r="D873" s="14"/>
      <c r="E873" s="14"/>
      <c r="F873" s="14"/>
      <c r="G873" s="14"/>
      <c r="H873" s="14"/>
      <c r="I873" s="14"/>
      <c r="J873" s="21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customFormat="false" ht="12.75" hidden="false" customHeight="false" outlineLevel="0" collapsed="false">
      <c r="A874" s="3"/>
      <c r="B874" s="14"/>
      <c r="C874" s="14"/>
      <c r="D874" s="14"/>
      <c r="E874" s="14"/>
      <c r="F874" s="14"/>
      <c r="G874" s="14"/>
      <c r="H874" s="14"/>
      <c r="I874" s="14"/>
      <c r="J874" s="21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customFormat="false" ht="12.75" hidden="false" customHeight="false" outlineLevel="0" collapsed="false">
      <c r="A875" s="3"/>
      <c r="B875" s="14"/>
      <c r="C875" s="14"/>
      <c r="D875" s="14"/>
      <c r="E875" s="14"/>
      <c r="F875" s="14"/>
      <c r="G875" s="14"/>
      <c r="H875" s="14"/>
      <c r="I875" s="14"/>
      <c r="J875" s="21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customFormat="false" ht="12.75" hidden="false" customHeight="false" outlineLevel="0" collapsed="false">
      <c r="A876" s="3"/>
      <c r="B876" s="14"/>
      <c r="C876" s="14"/>
      <c r="D876" s="14"/>
      <c r="E876" s="14"/>
      <c r="F876" s="14"/>
      <c r="G876" s="14"/>
      <c r="H876" s="14"/>
      <c r="I876" s="14"/>
      <c r="J876" s="21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customFormat="false" ht="12.75" hidden="false" customHeight="false" outlineLevel="0" collapsed="false">
      <c r="A877" s="3"/>
      <c r="B877" s="14"/>
      <c r="C877" s="14"/>
      <c r="D877" s="14"/>
      <c r="E877" s="14"/>
      <c r="F877" s="14"/>
      <c r="G877" s="14"/>
      <c r="H877" s="14"/>
      <c r="I877" s="14"/>
      <c r="J877" s="21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customFormat="false" ht="12.75" hidden="false" customHeight="false" outlineLevel="0" collapsed="false">
      <c r="A878" s="3"/>
      <c r="B878" s="14"/>
      <c r="C878" s="14"/>
      <c r="D878" s="14"/>
      <c r="E878" s="14"/>
      <c r="F878" s="14"/>
      <c r="G878" s="14"/>
      <c r="H878" s="14"/>
      <c r="I878" s="14"/>
      <c r="J878" s="21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customFormat="false" ht="12.75" hidden="false" customHeight="false" outlineLevel="0" collapsed="false">
      <c r="A879" s="3"/>
      <c r="B879" s="14"/>
      <c r="C879" s="14"/>
      <c r="D879" s="14"/>
      <c r="E879" s="14"/>
      <c r="F879" s="14"/>
      <c r="G879" s="14"/>
      <c r="H879" s="14"/>
      <c r="I879" s="14"/>
      <c r="J879" s="21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customFormat="false" ht="12.75" hidden="false" customHeight="false" outlineLevel="0" collapsed="false">
      <c r="A880" s="3"/>
      <c r="B880" s="14"/>
      <c r="C880" s="14"/>
      <c r="D880" s="14"/>
      <c r="E880" s="14"/>
      <c r="F880" s="14"/>
      <c r="G880" s="14"/>
      <c r="H880" s="14"/>
      <c r="I880" s="14"/>
      <c r="J880" s="21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customFormat="false" ht="12.75" hidden="false" customHeight="false" outlineLevel="0" collapsed="false">
      <c r="A881" s="3"/>
      <c r="B881" s="14"/>
      <c r="C881" s="14"/>
      <c r="D881" s="14"/>
      <c r="E881" s="14"/>
      <c r="F881" s="14"/>
      <c r="G881" s="14"/>
      <c r="H881" s="14"/>
      <c r="I881" s="14"/>
      <c r="J881" s="21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customFormat="false" ht="12.75" hidden="false" customHeight="false" outlineLevel="0" collapsed="false">
      <c r="A882" s="3"/>
      <c r="B882" s="14"/>
      <c r="C882" s="14"/>
      <c r="D882" s="14"/>
      <c r="E882" s="14"/>
      <c r="F882" s="14"/>
      <c r="G882" s="14"/>
      <c r="H882" s="14"/>
      <c r="I882" s="14"/>
      <c r="J882" s="21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customFormat="false" ht="12.75" hidden="false" customHeight="false" outlineLevel="0" collapsed="false">
      <c r="A883" s="3"/>
      <c r="B883" s="14"/>
      <c r="C883" s="14"/>
      <c r="D883" s="14"/>
      <c r="E883" s="14"/>
      <c r="F883" s="14"/>
      <c r="G883" s="14"/>
      <c r="H883" s="14"/>
      <c r="I883" s="14"/>
      <c r="J883" s="21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customFormat="false" ht="12.75" hidden="false" customHeight="false" outlineLevel="0" collapsed="false">
      <c r="A884" s="3"/>
      <c r="B884" s="14"/>
      <c r="C884" s="14"/>
      <c r="D884" s="14"/>
      <c r="E884" s="14"/>
      <c r="F884" s="14"/>
      <c r="G884" s="14"/>
      <c r="H884" s="14"/>
      <c r="I884" s="14"/>
      <c r="J884" s="21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customFormat="false" ht="12.75" hidden="false" customHeight="false" outlineLevel="0" collapsed="false">
      <c r="A885" s="3"/>
      <c r="B885" s="14"/>
      <c r="C885" s="14"/>
      <c r="D885" s="14"/>
      <c r="E885" s="14"/>
      <c r="F885" s="14"/>
      <c r="G885" s="14"/>
      <c r="H885" s="14"/>
      <c r="I885" s="14"/>
      <c r="J885" s="21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customFormat="false" ht="12.75" hidden="false" customHeight="false" outlineLevel="0" collapsed="false">
      <c r="A886" s="3"/>
      <c r="B886" s="14"/>
      <c r="C886" s="14"/>
      <c r="D886" s="14"/>
      <c r="E886" s="14"/>
      <c r="F886" s="14"/>
      <c r="G886" s="14"/>
      <c r="H886" s="14"/>
      <c r="I886" s="14"/>
      <c r="J886" s="21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customFormat="false" ht="12.75" hidden="false" customHeight="false" outlineLevel="0" collapsed="false">
      <c r="A887" s="3"/>
      <c r="B887" s="14"/>
      <c r="C887" s="14"/>
      <c r="D887" s="14"/>
      <c r="E887" s="14"/>
      <c r="F887" s="14"/>
      <c r="G887" s="14"/>
      <c r="H887" s="14"/>
      <c r="I887" s="14"/>
      <c r="J887" s="21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customFormat="false" ht="12.75" hidden="false" customHeight="false" outlineLevel="0" collapsed="false">
      <c r="A888" s="3"/>
      <c r="B888" s="14"/>
      <c r="C888" s="14"/>
      <c r="D888" s="14"/>
      <c r="E888" s="14"/>
      <c r="F888" s="14"/>
      <c r="G888" s="14"/>
      <c r="H888" s="14"/>
      <c r="I888" s="14"/>
      <c r="J888" s="21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customFormat="false" ht="12.75" hidden="false" customHeight="false" outlineLevel="0" collapsed="false">
      <c r="A889" s="3"/>
      <c r="B889" s="14"/>
      <c r="C889" s="14"/>
      <c r="D889" s="14"/>
      <c r="E889" s="14"/>
      <c r="F889" s="14"/>
      <c r="G889" s="14"/>
      <c r="H889" s="14"/>
      <c r="I889" s="14"/>
      <c r="J889" s="21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customFormat="false" ht="12.75" hidden="false" customHeight="false" outlineLevel="0" collapsed="false">
      <c r="A890" s="3"/>
      <c r="B890" s="14"/>
      <c r="C890" s="14"/>
      <c r="D890" s="14"/>
      <c r="E890" s="14"/>
      <c r="F890" s="14"/>
      <c r="G890" s="14"/>
      <c r="H890" s="14"/>
      <c r="I890" s="14"/>
      <c r="J890" s="21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customFormat="false" ht="12.75" hidden="false" customHeight="false" outlineLevel="0" collapsed="false">
      <c r="A891" s="3"/>
      <c r="B891" s="14"/>
      <c r="C891" s="14"/>
      <c r="D891" s="14"/>
      <c r="E891" s="14"/>
      <c r="F891" s="14"/>
      <c r="G891" s="14"/>
      <c r="H891" s="14"/>
      <c r="I891" s="14"/>
      <c r="J891" s="21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customFormat="false" ht="12.75" hidden="false" customHeight="false" outlineLevel="0" collapsed="false">
      <c r="A892" s="3"/>
      <c r="B892" s="14"/>
      <c r="C892" s="14"/>
      <c r="D892" s="14"/>
      <c r="E892" s="14"/>
      <c r="F892" s="14"/>
      <c r="G892" s="14"/>
      <c r="H892" s="14"/>
      <c r="I892" s="14"/>
      <c r="J892" s="21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customFormat="false" ht="12.75" hidden="false" customHeight="false" outlineLevel="0" collapsed="false">
      <c r="A893" s="3"/>
      <c r="B893" s="14"/>
      <c r="C893" s="14"/>
      <c r="D893" s="14"/>
      <c r="E893" s="14"/>
      <c r="F893" s="14"/>
      <c r="G893" s="14"/>
      <c r="H893" s="14"/>
      <c r="I893" s="14"/>
      <c r="J893" s="21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customFormat="false" ht="12.75" hidden="false" customHeight="false" outlineLevel="0" collapsed="false">
      <c r="A894" s="3"/>
      <c r="B894" s="14"/>
      <c r="C894" s="14"/>
      <c r="D894" s="14"/>
      <c r="E894" s="14"/>
      <c r="F894" s="14"/>
      <c r="G894" s="14"/>
      <c r="H894" s="14"/>
      <c r="I894" s="14"/>
      <c r="J894" s="21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customFormat="false" ht="12.75" hidden="false" customHeight="false" outlineLevel="0" collapsed="false">
      <c r="A895" s="3"/>
      <c r="B895" s="14"/>
      <c r="C895" s="14"/>
      <c r="D895" s="14"/>
      <c r="E895" s="14"/>
      <c r="F895" s="14"/>
      <c r="G895" s="14"/>
      <c r="H895" s="14"/>
      <c r="I895" s="14"/>
      <c r="J895" s="21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customFormat="false" ht="12.75" hidden="false" customHeight="false" outlineLevel="0" collapsed="false">
      <c r="A896" s="3"/>
      <c r="B896" s="14"/>
      <c r="C896" s="14"/>
      <c r="D896" s="14"/>
      <c r="E896" s="14"/>
      <c r="F896" s="14"/>
      <c r="G896" s="14"/>
      <c r="H896" s="14"/>
      <c r="I896" s="14"/>
      <c r="J896" s="21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customFormat="false" ht="12.75" hidden="false" customHeight="false" outlineLevel="0" collapsed="false">
      <c r="A897" s="3"/>
      <c r="B897" s="14"/>
      <c r="C897" s="14"/>
      <c r="D897" s="14"/>
      <c r="E897" s="14"/>
      <c r="F897" s="14"/>
      <c r="G897" s="14"/>
      <c r="H897" s="14"/>
      <c r="I897" s="14"/>
      <c r="J897" s="21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customFormat="false" ht="12.75" hidden="false" customHeight="false" outlineLevel="0" collapsed="false">
      <c r="A898" s="3"/>
      <c r="B898" s="14"/>
      <c r="C898" s="14"/>
      <c r="D898" s="14"/>
      <c r="E898" s="14"/>
      <c r="F898" s="14"/>
      <c r="G898" s="14"/>
      <c r="H898" s="14"/>
      <c r="I898" s="14"/>
      <c r="J898" s="21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customFormat="false" ht="12.75" hidden="false" customHeight="false" outlineLevel="0" collapsed="false">
      <c r="A899" s="3"/>
      <c r="B899" s="14"/>
      <c r="C899" s="14"/>
      <c r="D899" s="14"/>
      <c r="E899" s="14"/>
      <c r="F899" s="14"/>
      <c r="G899" s="14"/>
      <c r="H899" s="14"/>
      <c r="I899" s="14"/>
      <c r="J899" s="21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customFormat="false" ht="12.75" hidden="false" customHeight="false" outlineLevel="0" collapsed="false">
      <c r="A900" s="3"/>
      <c r="B900" s="14"/>
      <c r="C900" s="14"/>
      <c r="D900" s="14"/>
      <c r="E900" s="14"/>
      <c r="F900" s="14"/>
      <c r="G900" s="14"/>
      <c r="H900" s="14"/>
      <c r="I900" s="14"/>
      <c r="J900" s="21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customFormat="false" ht="12.75" hidden="false" customHeight="false" outlineLevel="0" collapsed="false">
      <c r="A901" s="3"/>
      <c r="B901" s="14"/>
      <c r="C901" s="14"/>
      <c r="D901" s="14"/>
      <c r="E901" s="14"/>
      <c r="F901" s="14"/>
      <c r="G901" s="14"/>
      <c r="H901" s="14"/>
      <c r="I901" s="14"/>
      <c r="J901" s="21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customFormat="false" ht="12.75" hidden="false" customHeight="false" outlineLevel="0" collapsed="false">
      <c r="A902" s="3"/>
      <c r="B902" s="14"/>
      <c r="C902" s="14"/>
      <c r="D902" s="14"/>
      <c r="E902" s="14"/>
      <c r="F902" s="14"/>
      <c r="G902" s="14"/>
      <c r="H902" s="14"/>
      <c r="I902" s="14"/>
      <c r="J902" s="21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customFormat="false" ht="12.75" hidden="false" customHeight="false" outlineLevel="0" collapsed="false">
      <c r="A903" s="3"/>
      <c r="B903" s="14"/>
      <c r="C903" s="14"/>
      <c r="D903" s="14"/>
      <c r="E903" s="14"/>
      <c r="F903" s="14"/>
      <c r="G903" s="14"/>
      <c r="H903" s="14"/>
      <c r="I903" s="14"/>
      <c r="J903" s="21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customFormat="false" ht="12.75" hidden="false" customHeight="false" outlineLevel="0" collapsed="false">
      <c r="A904" s="3"/>
      <c r="B904" s="14"/>
      <c r="C904" s="14"/>
      <c r="D904" s="14"/>
      <c r="E904" s="14"/>
      <c r="F904" s="14"/>
      <c r="G904" s="14"/>
      <c r="H904" s="14"/>
      <c r="I904" s="14"/>
      <c r="J904" s="21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customFormat="false" ht="12.75" hidden="false" customHeight="false" outlineLevel="0" collapsed="false">
      <c r="A905" s="3"/>
      <c r="B905" s="14"/>
      <c r="C905" s="14"/>
      <c r="D905" s="14"/>
      <c r="E905" s="14"/>
      <c r="F905" s="14"/>
      <c r="G905" s="14"/>
      <c r="H905" s="14"/>
      <c r="I905" s="14"/>
      <c r="J905" s="21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customFormat="false" ht="12.75" hidden="false" customHeight="false" outlineLevel="0" collapsed="false">
      <c r="A906" s="3"/>
      <c r="B906" s="14"/>
      <c r="C906" s="14"/>
      <c r="D906" s="14"/>
      <c r="E906" s="14"/>
      <c r="F906" s="14"/>
      <c r="G906" s="14"/>
      <c r="H906" s="14"/>
      <c r="I906" s="14"/>
      <c r="J906" s="21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customFormat="false" ht="12.75" hidden="false" customHeight="false" outlineLevel="0" collapsed="false">
      <c r="A907" s="3"/>
      <c r="B907" s="14"/>
      <c r="C907" s="14"/>
      <c r="D907" s="14"/>
      <c r="E907" s="14"/>
      <c r="F907" s="14"/>
      <c r="G907" s="14"/>
      <c r="H907" s="14"/>
      <c r="I907" s="14"/>
      <c r="J907" s="21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customFormat="false" ht="12.75" hidden="false" customHeight="false" outlineLevel="0" collapsed="false">
      <c r="A908" s="3"/>
      <c r="B908" s="14"/>
      <c r="C908" s="14"/>
      <c r="D908" s="14"/>
      <c r="E908" s="14"/>
      <c r="F908" s="14"/>
      <c r="G908" s="14"/>
      <c r="H908" s="14"/>
      <c r="I908" s="14"/>
      <c r="J908" s="21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customFormat="false" ht="12.75" hidden="false" customHeight="false" outlineLevel="0" collapsed="false">
      <c r="A909" s="3"/>
      <c r="B909" s="14"/>
      <c r="C909" s="14"/>
      <c r="D909" s="14"/>
      <c r="E909" s="14"/>
      <c r="F909" s="14"/>
      <c r="G909" s="14"/>
      <c r="H909" s="14"/>
      <c r="I909" s="14"/>
      <c r="J909" s="21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customFormat="false" ht="12.75" hidden="false" customHeight="false" outlineLevel="0" collapsed="false">
      <c r="A910" s="3"/>
      <c r="B910" s="14"/>
      <c r="C910" s="14"/>
      <c r="D910" s="14"/>
      <c r="E910" s="14"/>
      <c r="F910" s="14"/>
      <c r="G910" s="14"/>
      <c r="H910" s="14"/>
      <c r="I910" s="14"/>
      <c r="J910" s="21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customFormat="false" ht="12.75" hidden="false" customHeight="false" outlineLevel="0" collapsed="false">
      <c r="A911" s="3"/>
      <c r="B911" s="14"/>
      <c r="C911" s="14"/>
      <c r="D911" s="14"/>
      <c r="E911" s="14"/>
      <c r="F911" s="14"/>
      <c r="G911" s="14"/>
      <c r="H911" s="14"/>
      <c r="I911" s="14"/>
      <c r="J911" s="21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customFormat="false" ht="12.75" hidden="false" customHeight="false" outlineLevel="0" collapsed="false">
      <c r="A912" s="3"/>
      <c r="B912" s="14"/>
      <c r="C912" s="14"/>
      <c r="D912" s="14"/>
      <c r="E912" s="14"/>
      <c r="F912" s="14"/>
      <c r="G912" s="14"/>
      <c r="H912" s="14"/>
      <c r="I912" s="14"/>
      <c r="J912" s="21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customFormat="false" ht="12.75" hidden="false" customHeight="false" outlineLevel="0" collapsed="false">
      <c r="A913" s="3"/>
      <c r="B913" s="14"/>
      <c r="C913" s="14"/>
      <c r="D913" s="14"/>
      <c r="E913" s="14"/>
      <c r="F913" s="14"/>
      <c r="G913" s="14"/>
      <c r="H913" s="14"/>
      <c r="I913" s="14"/>
      <c r="J913" s="21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customFormat="false" ht="12.75" hidden="false" customHeight="false" outlineLevel="0" collapsed="false">
      <c r="A914" s="3"/>
      <c r="B914" s="14"/>
      <c r="C914" s="14"/>
      <c r="D914" s="14"/>
      <c r="E914" s="14"/>
      <c r="F914" s="14"/>
      <c r="G914" s="14"/>
      <c r="H914" s="14"/>
      <c r="I914" s="14"/>
      <c r="J914" s="21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customFormat="false" ht="12.75" hidden="false" customHeight="false" outlineLevel="0" collapsed="false">
      <c r="A915" s="3"/>
      <c r="B915" s="14"/>
      <c r="C915" s="14"/>
      <c r="D915" s="14"/>
      <c r="E915" s="14"/>
      <c r="F915" s="14"/>
      <c r="G915" s="14"/>
      <c r="H915" s="14"/>
      <c r="I915" s="14"/>
      <c r="J915" s="21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customFormat="false" ht="12.75" hidden="false" customHeight="false" outlineLevel="0" collapsed="false">
      <c r="A916" s="3"/>
      <c r="B916" s="14"/>
      <c r="C916" s="14"/>
      <c r="D916" s="14"/>
      <c r="E916" s="14"/>
      <c r="F916" s="14"/>
      <c r="G916" s="14"/>
      <c r="H916" s="14"/>
      <c r="I916" s="14"/>
      <c r="J916" s="21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customFormat="false" ht="12.75" hidden="false" customHeight="false" outlineLevel="0" collapsed="false">
      <c r="A917" s="3"/>
      <c r="B917" s="14"/>
      <c r="C917" s="14"/>
      <c r="D917" s="14"/>
      <c r="E917" s="14"/>
      <c r="F917" s="14"/>
      <c r="G917" s="14"/>
      <c r="H917" s="14"/>
      <c r="I917" s="14"/>
      <c r="J917" s="21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customFormat="false" ht="12.75" hidden="false" customHeight="false" outlineLevel="0" collapsed="false">
      <c r="A918" s="3"/>
      <c r="B918" s="14"/>
      <c r="C918" s="14"/>
      <c r="D918" s="14"/>
      <c r="E918" s="14"/>
      <c r="F918" s="14"/>
      <c r="G918" s="14"/>
      <c r="H918" s="14"/>
      <c r="I918" s="14"/>
      <c r="J918" s="21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customFormat="false" ht="12.75" hidden="false" customHeight="false" outlineLevel="0" collapsed="false">
      <c r="A919" s="3"/>
      <c r="B919" s="14"/>
      <c r="C919" s="14"/>
      <c r="D919" s="14"/>
      <c r="E919" s="14"/>
      <c r="F919" s="14"/>
      <c r="G919" s="14"/>
      <c r="H919" s="14"/>
      <c r="I919" s="14"/>
      <c r="J919" s="21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customFormat="false" ht="12.75" hidden="false" customHeight="false" outlineLevel="0" collapsed="false">
      <c r="A920" s="3"/>
      <c r="B920" s="14"/>
      <c r="C920" s="14"/>
      <c r="D920" s="14"/>
      <c r="E920" s="14"/>
      <c r="F920" s="14"/>
      <c r="G920" s="14"/>
      <c r="H920" s="14"/>
      <c r="I920" s="14"/>
      <c r="J920" s="21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customFormat="false" ht="12.75" hidden="false" customHeight="false" outlineLevel="0" collapsed="false">
      <c r="A921" s="3"/>
      <c r="B921" s="14"/>
      <c r="C921" s="14"/>
      <c r="D921" s="14"/>
      <c r="E921" s="14"/>
      <c r="F921" s="14"/>
      <c r="G921" s="14"/>
      <c r="H921" s="14"/>
      <c r="I921" s="14"/>
      <c r="J921" s="21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customFormat="false" ht="12.75" hidden="false" customHeight="false" outlineLevel="0" collapsed="false">
      <c r="A922" s="3"/>
      <c r="B922" s="14"/>
      <c r="C922" s="14"/>
      <c r="D922" s="14"/>
      <c r="E922" s="14"/>
      <c r="F922" s="14"/>
      <c r="G922" s="14"/>
      <c r="H922" s="14"/>
      <c r="I922" s="14"/>
      <c r="J922" s="21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customFormat="false" ht="12.75" hidden="false" customHeight="false" outlineLevel="0" collapsed="false">
      <c r="A923" s="3"/>
      <c r="B923" s="14"/>
      <c r="C923" s="14"/>
      <c r="D923" s="14"/>
      <c r="E923" s="14"/>
      <c r="F923" s="14"/>
      <c r="G923" s="14"/>
      <c r="H923" s="14"/>
      <c r="I923" s="14"/>
      <c r="J923" s="21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customFormat="false" ht="12.75" hidden="false" customHeight="false" outlineLevel="0" collapsed="false">
      <c r="A924" s="3"/>
      <c r="B924" s="14"/>
      <c r="C924" s="14"/>
      <c r="D924" s="14"/>
      <c r="E924" s="14"/>
      <c r="F924" s="14"/>
      <c r="G924" s="14"/>
      <c r="H924" s="14"/>
      <c r="I924" s="14"/>
      <c r="J924" s="21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customFormat="false" ht="12.75" hidden="false" customHeight="false" outlineLevel="0" collapsed="false">
      <c r="A925" s="3"/>
      <c r="B925" s="14"/>
      <c r="C925" s="14"/>
      <c r="D925" s="14"/>
      <c r="E925" s="14"/>
      <c r="F925" s="14"/>
      <c r="G925" s="14"/>
      <c r="H925" s="14"/>
      <c r="I925" s="14"/>
      <c r="J925" s="21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customFormat="false" ht="12.75" hidden="false" customHeight="false" outlineLevel="0" collapsed="false">
      <c r="A926" s="3"/>
      <c r="B926" s="14"/>
      <c r="C926" s="14"/>
      <c r="D926" s="14"/>
      <c r="E926" s="14"/>
      <c r="F926" s="14"/>
      <c r="G926" s="14"/>
      <c r="H926" s="14"/>
      <c r="I926" s="14"/>
      <c r="J926" s="21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customFormat="false" ht="12.75" hidden="false" customHeight="false" outlineLevel="0" collapsed="false">
      <c r="A927" s="3"/>
      <c r="B927" s="14"/>
      <c r="C927" s="14"/>
      <c r="D927" s="14"/>
      <c r="E927" s="14"/>
      <c r="F927" s="14"/>
      <c r="G927" s="14"/>
      <c r="H927" s="14"/>
      <c r="I927" s="14"/>
      <c r="J927" s="21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customFormat="false" ht="12.75" hidden="false" customHeight="false" outlineLevel="0" collapsed="false">
      <c r="A928" s="3"/>
      <c r="B928" s="14"/>
      <c r="C928" s="14"/>
      <c r="D928" s="14"/>
      <c r="E928" s="14"/>
      <c r="F928" s="14"/>
      <c r="G928" s="14"/>
      <c r="H928" s="14"/>
      <c r="I928" s="14"/>
      <c r="J928" s="21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customFormat="false" ht="12.75" hidden="false" customHeight="false" outlineLevel="0" collapsed="false">
      <c r="A929" s="3"/>
      <c r="B929" s="14"/>
      <c r="C929" s="14"/>
      <c r="D929" s="14"/>
      <c r="E929" s="14"/>
      <c r="F929" s="14"/>
      <c r="G929" s="14"/>
      <c r="H929" s="14"/>
      <c r="I929" s="14"/>
      <c r="J929" s="21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customFormat="false" ht="12.75" hidden="false" customHeight="false" outlineLevel="0" collapsed="false">
      <c r="A930" s="3"/>
      <c r="B930" s="14"/>
      <c r="C930" s="14"/>
      <c r="D930" s="14"/>
      <c r="E930" s="14"/>
      <c r="F930" s="14"/>
      <c r="G930" s="14"/>
      <c r="H930" s="14"/>
      <c r="I930" s="14"/>
      <c r="J930" s="21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customFormat="false" ht="12.75" hidden="false" customHeight="false" outlineLevel="0" collapsed="false">
      <c r="A931" s="3"/>
      <c r="B931" s="14"/>
      <c r="C931" s="14"/>
      <c r="D931" s="14"/>
      <c r="E931" s="14"/>
      <c r="F931" s="14"/>
      <c r="G931" s="14"/>
      <c r="H931" s="14"/>
      <c r="I931" s="14"/>
      <c r="J931" s="21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customFormat="false" ht="12.75" hidden="false" customHeight="false" outlineLevel="0" collapsed="false">
      <c r="A932" s="3"/>
      <c r="B932" s="14"/>
      <c r="C932" s="14"/>
      <c r="D932" s="14"/>
      <c r="E932" s="14"/>
      <c r="F932" s="14"/>
      <c r="G932" s="14"/>
      <c r="H932" s="14"/>
      <c r="I932" s="14"/>
      <c r="J932" s="21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customFormat="false" ht="12.75" hidden="false" customHeight="false" outlineLevel="0" collapsed="false">
      <c r="A933" s="3"/>
      <c r="B933" s="14"/>
      <c r="C933" s="14"/>
      <c r="D933" s="14"/>
      <c r="E933" s="14"/>
      <c r="F933" s="14"/>
      <c r="G933" s="14"/>
      <c r="H933" s="14"/>
      <c r="I933" s="14"/>
      <c r="J933" s="21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customFormat="false" ht="12.75" hidden="false" customHeight="false" outlineLevel="0" collapsed="false">
      <c r="A934" s="3"/>
      <c r="B934" s="14"/>
      <c r="C934" s="14"/>
      <c r="D934" s="14"/>
      <c r="E934" s="14"/>
      <c r="F934" s="14"/>
      <c r="G934" s="14"/>
      <c r="H934" s="14"/>
      <c r="I934" s="14"/>
      <c r="J934" s="21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customFormat="false" ht="12.75" hidden="false" customHeight="false" outlineLevel="0" collapsed="false">
      <c r="A935" s="3"/>
      <c r="B935" s="14"/>
      <c r="C935" s="14"/>
      <c r="D935" s="14"/>
      <c r="E935" s="14"/>
      <c r="F935" s="14"/>
      <c r="G935" s="14"/>
      <c r="H935" s="14"/>
      <c r="I935" s="14"/>
      <c r="J935" s="21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customFormat="false" ht="12.75" hidden="false" customHeight="false" outlineLevel="0" collapsed="false">
      <c r="A936" s="3"/>
      <c r="B936" s="14"/>
      <c r="C936" s="14"/>
      <c r="D936" s="14"/>
      <c r="E936" s="14"/>
      <c r="F936" s="14"/>
      <c r="G936" s="14"/>
      <c r="H936" s="14"/>
      <c r="I936" s="14"/>
      <c r="J936" s="21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customFormat="false" ht="12.75" hidden="false" customHeight="false" outlineLevel="0" collapsed="false">
      <c r="A937" s="3"/>
      <c r="B937" s="14"/>
      <c r="C937" s="14"/>
      <c r="D937" s="14"/>
      <c r="E937" s="14"/>
      <c r="F937" s="14"/>
      <c r="G937" s="14"/>
      <c r="H937" s="14"/>
      <c r="I937" s="14"/>
      <c r="J937" s="21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customFormat="false" ht="12.75" hidden="false" customHeight="false" outlineLevel="0" collapsed="false">
      <c r="A938" s="3"/>
      <c r="B938" s="14"/>
      <c r="C938" s="14"/>
      <c r="D938" s="14"/>
      <c r="E938" s="14"/>
      <c r="F938" s="14"/>
      <c r="G938" s="14"/>
      <c r="H938" s="14"/>
      <c r="I938" s="14"/>
      <c r="J938" s="21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customFormat="false" ht="12.75" hidden="false" customHeight="false" outlineLevel="0" collapsed="false">
      <c r="A939" s="3"/>
      <c r="B939" s="14"/>
      <c r="C939" s="14"/>
      <c r="D939" s="14"/>
      <c r="E939" s="14"/>
      <c r="F939" s="14"/>
      <c r="G939" s="14"/>
      <c r="H939" s="14"/>
      <c r="I939" s="14"/>
      <c r="J939" s="21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customFormat="false" ht="12.75" hidden="false" customHeight="false" outlineLevel="0" collapsed="false">
      <c r="A940" s="3"/>
      <c r="B940" s="14"/>
      <c r="C940" s="14"/>
      <c r="D940" s="14"/>
      <c r="E940" s="14"/>
      <c r="F940" s="14"/>
      <c r="G940" s="14"/>
      <c r="H940" s="14"/>
      <c r="I940" s="14"/>
      <c r="J940" s="21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customFormat="false" ht="12.75" hidden="false" customHeight="false" outlineLevel="0" collapsed="false">
      <c r="A941" s="3"/>
      <c r="B941" s="14"/>
      <c r="C941" s="14"/>
      <c r="D941" s="14"/>
      <c r="E941" s="14"/>
      <c r="F941" s="14"/>
      <c r="G941" s="14"/>
      <c r="H941" s="14"/>
      <c r="I941" s="14"/>
      <c r="J941" s="21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customFormat="false" ht="12.75" hidden="false" customHeight="false" outlineLevel="0" collapsed="false">
      <c r="A942" s="3"/>
      <c r="B942" s="14"/>
      <c r="C942" s="14"/>
      <c r="D942" s="14"/>
      <c r="E942" s="14"/>
      <c r="F942" s="14"/>
      <c r="G942" s="14"/>
      <c r="H942" s="14"/>
      <c r="I942" s="14"/>
      <c r="J942" s="21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customFormat="false" ht="12.75" hidden="false" customHeight="false" outlineLevel="0" collapsed="false">
      <c r="A943" s="3"/>
      <c r="B943" s="14"/>
      <c r="C943" s="14"/>
      <c r="D943" s="14"/>
      <c r="E943" s="14"/>
      <c r="F943" s="14"/>
      <c r="G943" s="14"/>
      <c r="H943" s="14"/>
      <c r="I943" s="14"/>
      <c r="J943" s="21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customFormat="false" ht="12.75" hidden="false" customHeight="false" outlineLevel="0" collapsed="false">
      <c r="A944" s="3"/>
      <c r="B944" s="14"/>
      <c r="C944" s="14"/>
      <c r="D944" s="14"/>
      <c r="E944" s="14"/>
      <c r="F944" s="14"/>
      <c r="G944" s="14"/>
      <c r="H944" s="14"/>
      <c r="I944" s="14"/>
      <c r="J944" s="21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customFormat="false" ht="12.75" hidden="false" customHeight="false" outlineLevel="0" collapsed="false">
      <c r="A945" s="3"/>
      <c r="B945" s="14"/>
      <c r="C945" s="14"/>
      <c r="D945" s="14"/>
      <c r="E945" s="14"/>
      <c r="F945" s="14"/>
      <c r="G945" s="14"/>
      <c r="H945" s="14"/>
      <c r="I945" s="14"/>
      <c r="J945" s="21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customFormat="false" ht="12.75" hidden="false" customHeight="false" outlineLevel="0" collapsed="false">
      <c r="A946" s="3"/>
      <c r="B946" s="14"/>
      <c r="C946" s="14"/>
      <c r="D946" s="14"/>
      <c r="E946" s="14"/>
      <c r="F946" s="14"/>
      <c r="G946" s="14"/>
      <c r="H946" s="14"/>
      <c r="I946" s="14"/>
      <c r="J946" s="21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customFormat="false" ht="12.75" hidden="false" customHeight="false" outlineLevel="0" collapsed="false">
      <c r="A947" s="3"/>
      <c r="B947" s="14"/>
      <c r="C947" s="14"/>
      <c r="D947" s="14"/>
      <c r="E947" s="14"/>
      <c r="F947" s="14"/>
      <c r="G947" s="14"/>
      <c r="H947" s="14"/>
      <c r="I947" s="14"/>
      <c r="J947" s="21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customFormat="false" ht="12.75" hidden="false" customHeight="false" outlineLevel="0" collapsed="false">
      <c r="A948" s="3"/>
      <c r="B948" s="14"/>
      <c r="C948" s="14"/>
      <c r="D948" s="14"/>
      <c r="E948" s="14"/>
      <c r="F948" s="14"/>
      <c r="G948" s="14"/>
      <c r="H948" s="14"/>
      <c r="I948" s="14"/>
      <c r="J948" s="21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customFormat="false" ht="12.75" hidden="false" customHeight="false" outlineLevel="0" collapsed="false">
      <c r="A949" s="3"/>
      <c r="B949" s="14"/>
      <c r="C949" s="14"/>
      <c r="D949" s="14"/>
      <c r="E949" s="14"/>
      <c r="F949" s="14"/>
      <c r="G949" s="14"/>
      <c r="H949" s="14"/>
      <c r="I949" s="14"/>
      <c r="J949" s="21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customFormat="false" ht="12.75" hidden="false" customHeight="false" outlineLevel="0" collapsed="false">
      <c r="A950" s="3"/>
      <c r="B950" s="14"/>
      <c r="C950" s="14"/>
      <c r="D950" s="14"/>
      <c r="E950" s="14"/>
      <c r="F950" s="14"/>
      <c r="G950" s="14"/>
      <c r="H950" s="14"/>
      <c r="I950" s="14"/>
      <c r="J950" s="21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customFormat="false" ht="12.75" hidden="false" customHeight="false" outlineLevel="0" collapsed="false">
      <c r="A951" s="3"/>
      <c r="B951" s="14"/>
      <c r="C951" s="14"/>
      <c r="D951" s="14"/>
      <c r="E951" s="14"/>
      <c r="F951" s="14"/>
      <c r="G951" s="14"/>
      <c r="H951" s="14"/>
      <c r="I951" s="14"/>
      <c r="J951" s="21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customFormat="false" ht="12.75" hidden="false" customHeight="false" outlineLevel="0" collapsed="false">
      <c r="A952" s="3"/>
      <c r="B952" s="14"/>
      <c r="C952" s="14"/>
      <c r="D952" s="14"/>
      <c r="E952" s="14"/>
      <c r="F952" s="14"/>
      <c r="G952" s="14"/>
      <c r="H952" s="14"/>
      <c r="I952" s="14"/>
      <c r="J952" s="21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customFormat="false" ht="12.75" hidden="false" customHeight="false" outlineLevel="0" collapsed="false">
      <c r="A953" s="3"/>
      <c r="B953" s="14"/>
      <c r="C953" s="14"/>
      <c r="D953" s="14"/>
      <c r="E953" s="14"/>
      <c r="F953" s="14"/>
      <c r="G953" s="14"/>
      <c r="H953" s="14"/>
      <c r="I953" s="14"/>
      <c r="J953" s="21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customFormat="false" ht="12.75" hidden="false" customHeight="false" outlineLevel="0" collapsed="false">
      <c r="A954" s="3"/>
      <c r="B954" s="14"/>
      <c r="C954" s="14"/>
      <c r="D954" s="14"/>
      <c r="E954" s="14"/>
      <c r="F954" s="14"/>
      <c r="G954" s="14"/>
      <c r="H954" s="14"/>
      <c r="I954" s="14"/>
      <c r="J954" s="21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customFormat="false" ht="12.75" hidden="false" customHeight="false" outlineLevel="0" collapsed="false">
      <c r="A955" s="3"/>
      <c r="B955" s="14"/>
      <c r="C955" s="14"/>
      <c r="D955" s="14"/>
      <c r="E955" s="14"/>
      <c r="F955" s="14"/>
      <c r="G955" s="14"/>
      <c r="H955" s="14"/>
      <c r="I955" s="14"/>
      <c r="J955" s="21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customFormat="false" ht="12.75" hidden="false" customHeight="false" outlineLevel="0" collapsed="false">
      <c r="A956" s="3"/>
      <c r="B956" s="14"/>
      <c r="C956" s="14"/>
      <c r="D956" s="14"/>
      <c r="E956" s="14"/>
      <c r="F956" s="14"/>
      <c r="G956" s="14"/>
      <c r="H956" s="14"/>
      <c r="I956" s="14"/>
      <c r="J956" s="21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customFormat="false" ht="12.75" hidden="false" customHeight="false" outlineLevel="0" collapsed="false">
      <c r="A957" s="3"/>
      <c r="B957" s="14"/>
      <c r="C957" s="14"/>
      <c r="D957" s="14"/>
      <c r="E957" s="14"/>
      <c r="F957" s="14"/>
      <c r="G957" s="14"/>
      <c r="H957" s="14"/>
      <c r="I957" s="14"/>
      <c r="J957" s="21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customFormat="false" ht="12.75" hidden="false" customHeight="false" outlineLevel="0" collapsed="false">
      <c r="A958" s="3"/>
      <c r="B958" s="14"/>
      <c r="C958" s="14"/>
      <c r="D958" s="14"/>
      <c r="E958" s="14"/>
      <c r="F958" s="14"/>
      <c r="G958" s="14"/>
      <c r="H958" s="14"/>
      <c r="I958" s="14"/>
      <c r="J958" s="21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customFormat="false" ht="12.75" hidden="false" customHeight="false" outlineLevel="0" collapsed="false">
      <c r="A959" s="3"/>
      <c r="B959" s="14"/>
      <c r="C959" s="14"/>
      <c r="D959" s="14"/>
      <c r="E959" s="14"/>
      <c r="F959" s="14"/>
      <c r="G959" s="14"/>
      <c r="H959" s="14"/>
      <c r="I959" s="14"/>
      <c r="J959" s="21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customFormat="false" ht="12.75" hidden="false" customHeight="false" outlineLevel="0" collapsed="false">
      <c r="A960" s="3"/>
      <c r="B960" s="14"/>
      <c r="C960" s="14"/>
      <c r="D960" s="14"/>
      <c r="E960" s="14"/>
      <c r="F960" s="14"/>
      <c r="G960" s="14"/>
      <c r="H960" s="14"/>
      <c r="I960" s="14"/>
      <c r="J960" s="21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customFormat="false" ht="12.75" hidden="false" customHeight="false" outlineLevel="0" collapsed="false">
      <c r="A961" s="3"/>
      <c r="B961" s="14"/>
      <c r="C961" s="14"/>
      <c r="D961" s="14"/>
      <c r="E961" s="14"/>
      <c r="F961" s="14"/>
      <c r="G961" s="14"/>
      <c r="H961" s="14"/>
      <c r="I961" s="14"/>
      <c r="J961" s="21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customFormat="false" ht="12.75" hidden="false" customHeight="false" outlineLevel="0" collapsed="false">
      <c r="A962" s="3"/>
      <c r="B962" s="14"/>
      <c r="C962" s="14"/>
      <c r="D962" s="14"/>
      <c r="E962" s="14"/>
      <c r="F962" s="14"/>
      <c r="G962" s="14"/>
      <c r="H962" s="14"/>
      <c r="I962" s="14"/>
      <c r="J962" s="21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customFormat="false" ht="12.75" hidden="false" customHeight="false" outlineLevel="0" collapsed="false">
      <c r="A963" s="3"/>
      <c r="B963" s="14"/>
      <c r="C963" s="14"/>
      <c r="D963" s="14"/>
      <c r="E963" s="14"/>
      <c r="F963" s="14"/>
      <c r="G963" s="14"/>
      <c r="H963" s="14"/>
      <c r="I963" s="14"/>
      <c r="J963" s="21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customFormat="false" ht="12.75" hidden="false" customHeight="false" outlineLevel="0" collapsed="false">
      <c r="A964" s="3"/>
      <c r="B964" s="14"/>
      <c r="C964" s="14"/>
      <c r="D964" s="14"/>
      <c r="E964" s="14"/>
      <c r="F964" s="14"/>
      <c r="G964" s="14"/>
      <c r="H964" s="14"/>
      <c r="I964" s="14"/>
      <c r="J964" s="21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customFormat="false" ht="12.75" hidden="false" customHeight="false" outlineLevel="0" collapsed="false">
      <c r="A965" s="3"/>
      <c r="B965" s="14"/>
      <c r="C965" s="14"/>
      <c r="D965" s="14"/>
      <c r="E965" s="14"/>
      <c r="F965" s="14"/>
      <c r="G965" s="14"/>
      <c r="H965" s="14"/>
      <c r="I965" s="14"/>
      <c r="J965" s="21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customFormat="false" ht="12.75" hidden="false" customHeight="false" outlineLevel="0" collapsed="false">
      <c r="A966" s="3"/>
      <c r="B966" s="14"/>
      <c r="C966" s="14"/>
      <c r="D966" s="14"/>
      <c r="E966" s="14"/>
      <c r="F966" s="14"/>
      <c r="G966" s="14"/>
      <c r="H966" s="14"/>
      <c r="I966" s="14"/>
      <c r="J966" s="21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customFormat="false" ht="12.75" hidden="false" customHeight="false" outlineLevel="0" collapsed="false">
      <c r="A967" s="3"/>
      <c r="B967" s="14"/>
      <c r="C967" s="14"/>
      <c r="D967" s="14"/>
      <c r="E967" s="14"/>
      <c r="F967" s="14"/>
      <c r="G967" s="14"/>
      <c r="H967" s="14"/>
      <c r="I967" s="14"/>
      <c r="J967" s="21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customFormat="false" ht="12.75" hidden="false" customHeight="false" outlineLevel="0" collapsed="false">
      <c r="A968" s="3"/>
      <c r="B968" s="14"/>
      <c r="C968" s="14"/>
      <c r="D968" s="14"/>
      <c r="E968" s="14"/>
      <c r="F968" s="14"/>
      <c r="G968" s="14"/>
      <c r="H968" s="14"/>
      <c r="I968" s="14"/>
      <c r="J968" s="21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customFormat="false" ht="12.75" hidden="false" customHeight="false" outlineLevel="0" collapsed="false">
      <c r="A969" s="3"/>
      <c r="B969" s="14"/>
      <c r="C969" s="14"/>
      <c r="D969" s="14"/>
      <c r="E969" s="14"/>
      <c r="F969" s="14"/>
      <c r="G969" s="14"/>
      <c r="H969" s="14"/>
      <c r="I969" s="14"/>
      <c r="J969" s="21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customFormat="false" ht="12.75" hidden="false" customHeight="false" outlineLevel="0" collapsed="false">
      <c r="A970" s="3"/>
      <c r="B970" s="14"/>
      <c r="C970" s="14"/>
      <c r="D970" s="14"/>
      <c r="E970" s="14"/>
      <c r="F970" s="14"/>
      <c r="G970" s="14"/>
      <c r="H970" s="14"/>
      <c r="I970" s="14"/>
      <c r="J970" s="21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customFormat="false" ht="12.75" hidden="false" customHeight="false" outlineLevel="0" collapsed="false">
      <c r="A971" s="3"/>
      <c r="B971" s="14"/>
      <c r="C971" s="14"/>
      <c r="D971" s="14"/>
      <c r="E971" s="14"/>
      <c r="F971" s="14"/>
      <c r="G971" s="14"/>
      <c r="H971" s="14"/>
      <c r="I971" s="14"/>
      <c r="J971" s="21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customFormat="false" ht="12.75" hidden="false" customHeight="false" outlineLevel="0" collapsed="false">
      <c r="A972" s="3"/>
      <c r="B972" s="14"/>
      <c r="C972" s="14"/>
      <c r="D972" s="14"/>
      <c r="E972" s="14"/>
      <c r="F972" s="14"/>
      <c r="G972" s="14"/>
      <c r="H972" s="14"/>
      <c r="I972" s="14"/>
      <c r="J972" s="21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customFormat="false" ht="12.75" hidden="false" customHeight="false" outlineLevel="0" collapsed="false">
      <c r="A973" s="3"/>
      <c r="B973" s="14"/>
      <c r="C973" s="14"/>
      <c r="D973" s="14"/>
      <c r="E973" s="14"/>
      <c r="F973" s="14"/>
      <c r="G973" s="14"/>
      <c r="H973" s="14"/>
      <c r="I973" s="14"/>
      <c r="J973" s="21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customFormat="false" ht="12.75" hidden="false" customHeight="false" outlineLevel="0" collapsed="false">
      <c r="A974" s="3"/>
      <c r="B974" s="14"/>
      <c r="C974" s="14"/>
      <c r="D974" s="14"/>
      <c r="E974" s="14"/>
      <c r="F974" s="14"/>
      <c r="G974" s="14"/>
      <c r="H974" s="14"/>
      <c r="I974" s="14"/>
      <c r="J974" s="21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customFormat="false" ht="12.75" hidden="false" customHeight="false" outlineLevel="0" collapsed="false">
      <c r="A975" s="3"/>
      <c r="B975" s="14"/>
      <c r="C975" s="14"/>
      <c r="D975" s="14"/>
      <c r="E975" s="14"/>
      <c r="F975" s="14"/>
      <c r="G975" s="14"/>
      <c r="H975" s="14"/>
      <c r="I975" s="14"/>
      <c r="J975" s="21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customFormat="false" ht="12.75" hidden="false" customHeight="false" outlineLevel="0" collapsed="false">
      <c r="A976" s="3"/>
      <c r="B976" s="14"/>
      <c r="C976" s="14"/>
      <c r="D976" s="14"/>
      <c r="E976" s="14"/>
      <c r="F976" s="14"/>
      <c r="G976" s="14"/>
      <c r="H976" s="14"/>
      <c r="I976" s="14"/>
      <c r="J976" s="21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customFormat="false" ht="12.75" hidden="false" customHeight="false" outlineLevel="0" collapsed="false">
      <c r="A977" s="3"/>
      <c r="B977" s="14"/>
      <c r="C977" s="14"/>
      <c r="D977" s="14"/>
      <c r="E977" s="14"/>
      <c r="F977" s="14"/>
      <c r="G977" s="14"/>
      <c r="H977" s="14"/>
      <c r="I977" s="14"/>
      <c r="J977" s="21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customFormat="false" ht="12.75" hidden="false" customHeight="false" outlineLevel="0" collapsed="false">
      <c r="A978" s="3"/>
      <c r="B978" s="14"/>
      <c r="C978" s="14"/>
      <c r="D978" s="14"/>
      <c r="E978" s="14"/>
      <c r="F978" s="14"/>
      <c r="G978" s="14"/>
      <c r="H978" s="14"/>
      <c r="I978" s="14"/>
      <c r="J978" s="21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customFormat="false" ht="12.75" hidden="false" customHeight="false" outlineLevel="0" collapsed="false">
      <c r="A979" s="3"/>
      <c r="B979" s="14"/>
      <c r="C979" s="14"/>
      <c r="D979" s="14"/>
      <c r="E979" s="14"/>
      <c r="F979" s="14"/>
      <c r="G979" s="14"/>
      <c r="H979" s="14"/>
      <c r="I979" s="14"/>
      <c r="J979" s="21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customFormat="false" ht="12.75" hidden="false" customHeight="false" outlineLevel="0" collapsed="false">
      <c r="A980" s="3"/>
      <c r="B980" s="14"/>
      <c r="C980" s="14"/>
      <c r="D980" s="14"/>
      <c r="E980" s="14"/>
      <c r="F980" s="14"/>
      <c r="G980" s="14"/>
      <c r="H980" s="14"/>
      <c r="I980" s="14"/>
      <c r="J980" s="21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customFormat="false" ht="12.75" hidden="false" customHeight="false" outlineLevel="0" collapsed="false">
      <c r="A981" s="3"/>
      <c r="B981" s="14"/>
      <c r="C981" s="14"/>
      <c r="D981" s="14"/>
      <c r="E981" s="14"/>
      <c r="F981" s="14"/>
      <c r="G981" s="14"/>
      <c r="H981" s="14"/>
      <c r="I981" s="14"/>
      <c r="J981" s="21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customFormat="false" ht="12.75" hidden="false" customHeight="false" outlineLevel="0" collapsed="false">
      <c r="A982" s="3"/>
      <c r="B982" s="14"/>
      <c r="C982" s="14"/>
      <c r="D982" s="14"/>
      <c r="E982" s="14"/>
      <c r="F982" s="14"/>
      <c r="G982" s="14"/>
      <c r="H982" s="14"/>
      <c r="I982" s="14"/>
      <c r="J982" s="21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customFormat="false" ht="12.75" hidden="false" customHeight="false" outlineLevel="0" collapsed="false">
      <c r="A983" s="3"/>
      <c r="B983" s="14"/>
      <c r="C983" s="14"/>
      <c r="D983" s="14"/>
      <c r="E983" s="14"/>
      <c r="F983" s="14"/>
      <c r="G983" s="14"/>
      <c r="H983" s="14"/>
      <c r="I983" s="14"/>
      <c r="J983" s="21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customFormat="false" ht="12.75" hidden="false" customHeight="false" outlineLevel="0" collapsed="false">
      <c r="A984" s="3"/>
      <c r="B984" s="14"/>
      <c r="C984" s="14"/>
      <c r="D984" s="14"/>
      <c r="E984" s="14"/>
      <c r="F984" s="14"/>
      <c r="G984" s="14"/>
      <c r="H984" s="14"/>
      <c r="I984" s="14"/>
      <c r="J984" s="21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customFormat="false" ht="12.75" hidden="false" customHeight="false" outlineLevel="0" collapsed="false">
      <c r="A985" s="3"/>
      <c r="B985" s="14"/>
      <c r="C985" s="14"/>
      <c r="D985" s="14"/>
      <c r="E985" s="14"/>
      <c r="F985" s="14"/>
      <c r="G985" s="14"/>
      <c r="H985" s="14"/>
      <c r="I985" s="14"/>
      <c r="J985" s="21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customFormat="false" ht="12.75" hidden="false" customHeight="false" outlineLevel="0" collapsed="false">
      <c r="A986" s="3"/>
      <c r="B986" s="14"/>
      <c r="C986" s="14"/>
      <c r="D986" s="14"/>
      <c r="E986" s="14"/>
      <c r="F986" s="14"/>
      <c r="G986" s="14"/>
      <c r="H986" s="14"/>
      <c r="I986" s="14"/>
      <c r="J986" s="21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customFormat="false" ht="12.75" hidden="false" customHeight="false" outlineLevel="0" collapsed="false">
      <c r="A987" s="3"/>
      <c r="B987" s="14"/>
      <c r="C987" s="14"/>
      <c r="D987" s="14"/>
      <c r="E987" s="14"/>
      <c r="F987" s="14"/>
      <c r="G987" s="14"/>
      <c r="H987" s="14"/>
      <c r="I987" s="14"/>
      <c r="J987" s="21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customFormat="false" ht="12.75" hidden="false" customHeight="false" outlineLevel="0" collapsed="false">
      <c r="A988" s="3"/>
      <c r="B988" s="14"/>
      <c r="C988" s="14"/>
      <c r="D988" s="14"/>
      <c r="E988" s="14"/>
      <c r="F988" s="14"/>
      <c r="G988" s="14"/>
      <c r="H988" s="14"/>
      <c r="I988" s="14"/>
      <c r="J988" s="21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customFormat="false" ht="12.75" hidden="false" customHeight="false" outlineLevel="0" collapsed="false">
      <c r="A989" s="3"/>
      <c r="B989" s="14"/>
      <c r="C989" s="14"/>
      <c r="D989" s="14"/>
      <c r="E989" s="14"/>
      <c r="F989" s="14"/>
      <c r="G989" s="14"/>
      <c r="H989" s="14"/>
      <c r="I989" s="14"/>
      <c r="J989" s="21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customFormat="false" ht="12.75" hidden="false" customHeight="false" outlineLevel="0" collapsed="false">
      <c r="A990" s="3"/>
      <c r="B990" s="14"/>
      <c r="C990" s="14"/>
      <c r="D990" s="14"/>
      <c r="E990" s="14"/>
      <c r="F990" s="14"/>
      <c r="G990" s="14"/>
      <c r="H990" s="14"/>
      <c r="I990" s="14"/>
      <c r="J990" s="21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</sheetData>
  <mergeCells count="10">
    <mergeCell ref="A3:B3"/>
    <mergeCell ref="A31:B31"/>
    <mergeCell ref="A41:B41"/>
    <mergeCell ref="A48:B48"/>
    <mergeCell ref="A59:B59"/>
    <mergeCell ref="A70:B70"/>
    <mergeCell ref="A87:B87"/>
    <mergeCell ref="A95:B95"/>
    <mergeCell ref="A104:B104"/>
    <mergeCell ref="A120:B120"/>
  </mergeCells>
  <conditionalFormatting sqref="A19:S20 A41:G86 A151:G182">
    <cfRule type="expression" priority="2" aboveAverage="0" equalAverage="0" bottom="0" percent="0" rank="0" text="" dxfId="9">
      <formula>$E19=1</formula>
    </cfRule>
  </conditionalFormatting>
  <conditionalFormatting sqref="A1:X40 B42:B47 B49:B58 B60:B69 B71:B149 A87:A149 C87:X149 A184:F223">
    <cfRule type="expression" priority="3" aboveAverage="0" equalAverage="0" bottom="0" percent="0" rank="0" text="" dxfId="10">
      <formula>($E1=1)</formula>
    </cfRule>
  </conditionalFormatting>
  <conditionalFormatting sqref="A1:X149 A151:G182 A184:F223">
    <cfRule type="expression" priority="4" aboveAverage="0" equalAverage="0" bottom="0" percent="0" rank="0" text="" dxfId="11">
      <formula>($F1=1)+($E1=1)=2</formula>
    </cfRule>
  </conditionalFormatting>
  <hyperlinks>
    <hyperlink ref="D4" r:id="rId1" display="https://parikh.club/parikh_arrays_1"/>
    <hyperlink ref="D5" r:id="rId2" display="https://parikh.club/parikh_arrays_2"/>
    <hyperlink ref="D6" r:id="rId3" display="https://parikh.club/parikh_arrays_3"/>
    <hyperlink ref="D7" r:id="rId4" display="https://parikh.club/parikh_arrays_4"/>
    <hyperlink ref="D8" r:id="rId5" display="https://parikh.club/parikh_arrays_5"/>
    <hyperlink ref="D9" r:id="rId6" display="https://parikh.club/parikh_maps1"/>
    <hyperlink ref="D10" r:id="rId7" display="https://parikh.club/parikh_multidarrays1"/>
    <hyperlink ref="D11" r:id="rId8" display="https://parikh.club/parikh_multidarrays2"/>
    <hyperlink ref="D12" r:id="rId9" display="https://parikh.club/parikh_twopointers1"/>
    <hyperlink ref="D13" r:id="rId10" display="https://parikh.club/parikh_basicalgo3"/>
    <hyperlink ref="D14" r:id="rId11" display="https://parikh.club/parikh_basicalgo2"/>
    <hyperlink ref="D15" r:id="rId12" display="https://parikh.club/parikh_basicalgo1"/>
    <hyperlink ref="D16" r:id="rId13" display="https://parikh.club/parikh_mixedbasic_dsa2"/>
    <hyperlink ref="D17" r:id="rId14" display="https://parikh.club/parikh_basicalgo4"/>
    <hyperlink ref="D18" r:id="rId15" display="https://parikh.club/parikh_mixedbasic_dsa7"/>
    <hyperlink ref="D19" r:id="rId16" display="https://parikh.club/parikh_bs1"/>
    <hyperlink ref="D20" r:id="rId17" display="https://parikh.club/parikh_bs2"/>
    <hyperlink ref="D21" r:id="rId18" display="https://parikh.club/parikh_twopointers2"/>
    <hyperlink ref="D22" r:id="rId19" display="https://parikh.club/parikh_twopointers3"/>
    <hyperlink ref="D23" r:id="rId20" display="https://parikh.club/parikh_maps3"/>
    <hyperlink ref="D24" r:id="rId21" display="https://parikh.club/parikh_basicalgo5"/>
    <hyperlink ref="D25" r:id="rId22" display="https://parikh.club/parikh_basicalgo6"/>
    <hyperlink ref="D26" r:id="rId23" display="https://parikh.club/parikh_twopointers4"/>
    <hyperlink ref="D27" r:id="rId24" display="https://parikh.club/parikh_multidarrays3"/>
    <hyperlink ref="D28" r:id="rId25" display="https://parikh.club/parikh_multidarrays4"/>
    <hyperlink ref="D29" r:id="rId26" display="https://parikh.club/parikh_maps4"/>
    <hyperlink ref="D30" r:id="rId27" display="https://parikh.club/parikh_multidarrays5"/>
    <hyperlink ref="D32" r:id="rId28" display="https://parikh.club/parikh_strings_1"/>
    <hyperlink ref="D33" r:id="rId29" display="https://parikh.club/parikh_strings_2"/>
    <hyperlink ref="D34" r:id="rId30" display="https://parikh.club/parikh_strings_3"/>
    <hyperlink ref="D35" r:id="rId31" display="https://parikh.club/parikh_strings_4"/>
    <hyperlink ref="D36" r:id="rId32" display="https://parikh.club/parikh_strings_5"/>
    <hyperlink ref="D37" r:id="rId33" display="https://parikh.club/parikh_maps2"/>
    <hyperlink ref="D38" r:id="rId34" display="https://parikh.club/parikh_mixedbasic_dsa1"/>
    <hyperlink ref="D39" r:id="rId35" display="https://parikh.club/parikh_mixedbasic_dsa6"/>
    <hyperlink ref="D40" r:id="rId36" display="https://parikh.club/parikh_maps5"/>
    <hyperlink ref="D42" r:id="rId37" display="https://parikh.club/parikh_recursion1"/>
    <hyperlink ref="D43" r:id="rId38" display="https://parikh.club/parikh_recursion2"/>
    <hyperlink ref="D44" r:id="rId39" display="https://parikh.club/parikh_mixedinterdsa8"/>
    <hyperlink ref="D45" r:id="rId40" display="https://parikh.club/parikh_recursion3"/>
    <hyperlink ref="D46" r:id="rId41" display="https://parikh.club/parikh_recursion4"/>
    <hyperlink ref="D47" r:id="rId42" display="https://parikh.club/parikh_recursion5"/>
    <hyperlink ref="D49" r:id="rId43" display="https://parikh.club/parikh_ll1"/>
    <hyperlink ref="D50" r:id="rId44" display="https://parikh.club/parikh_ll2"/>
    <hyperlink ref="D51" r:id="rId45" display="https://parikh.club/parikh_recursion1"/>
    <hyperlink ref="D52" r:id="rId46" display="https://parikh.club/parikh_ll4"/>
    <hyperlink ref="D53" r:id="rId47" display="https://parikh.club/parikh_ll5"/>
    <hyperlink ref="D54" r:id="rId48" display="https://parikh.club/parikh_ll6"/>
    <hyperlink ref="D55" r:id="rId49" display="https://parikh.club/parikh_ll7"/>
    <hyperlink ref="D56" r:id="rId50" display="https://parikh.club/parikh_ll8"/>
    <hyperlink ref="D57" r:id="rId51" display="https://parikh.club/parikh_ll9"/>
    <hyperlink ref="D58" r:id="rId52" display="https://parikh.club/parikh_ll10"/>
    <hyperlink ref="D60" r:id="rId53" display="https://parikh.club/parikh_stackqueue1"/>
    <hyperlink ref="D61" r:id="rId54" display="https://parikh.club/parikh_stackqueue2"/>
    <hyperlink ref="D62" r:id="rId55" display="https://parikh.club/parikh_stackqueue3"/>
    <hyperlink ref="D63" r:id="rId56" display="https://parikh.club/parikh_stackqueue4"/>
    <hyperlink ref="D64" r:id="rId57" display="https://parikh.club/parikh_stackqueue5"/>
    <hyperlink ref="D65" r:id="rId58" display="https://parikh.club/parikh_stackqueue6"/>
    <hyperlink ref="D66" r:id="rId59" display="https://parikh.club/parikh_stackqueue7"/>
    <hyperlink ref="D67" r:id="rId60" display="https://parikh.club/parikh_stackqueue8"/>
    <hyperlink ref="D68" r:id="rId61" display="https://parikh.club/parikh_stackqueue9"/>
    <hyperlink ref="D69" r:id="rId62" display="https://parikh.club/parikh_stackqueue10"/>
    <hyperlink ref="D71" r:id="rId63" display="https://parikh.club/parikh_bt1"/>
    <hyperlink ref="D72" r:id="rId64" display="https://parikh.club/parikh_bt2"/>
    <hyperlink ref="D73" r:id="rId65" display="https://parikh.club/parikh_bt3"/>
    <hyperlink ref="D74" r:id="rId66" display="https://parikh.club/parikh_bt4"/>
    <hyperlink ref="D75" r:id="rId67" display="https://parikh.club/parikh_bt5"/>
    <hyperlink ref="D76" r:id="rId68" display="https://parikh.club/parikh_bt6"/>
    <hyperlink ref="D77" r:id="rId69" display="https://parikh.club/parikh_bt7"/>
    <hyperlink ref="D78" r:id="rId70" display="https://parikh.club/parikh_bt8"/>
    <hyperlink ref="D79" r:id="rId71" display="https://parikh.club/parikh_bt9"/>
    <hyperlink ref="D80" r:id="rId72" display="https://parikh.club/parikh_bt10"/>
    <hyperlink ref="D81" r:id="rId73" display="https://parikh.club/parikh_bt11"/>
    <hyperlink ref="D82" r:id="rId74" display="https://parikh.club/parikh_bt12"/>
    <hyperlink ref="D83" r:id="rId75" display="https://parikh.club/parikh_bt13"/>
    <hyperlink ref="D84" r:id="rId76" display="https://parikh.club/parikh_bt14"/>
    <hyperlink ref="D85" r:id="rId77" display="https://parikh.club/parikh_mixedinterdsa3"/>
    <hyperlink ref="D86" r:id="rId78" display="https://parikh.club/parikh_bt15"/>
    <hyperlink ref="D88" r:id="rId79" display="https://parikh.club/parikh_heaps1"/>
    <hyperlink ref="D89" r:id="rId80" display="https://parikh.club/parikh_heaps2"/>
    <hyperlink ref="D90" r:id="rId81" display="https://parikh.club/parikh_heaps3"/>
    <hyperlink ref="D91" r:id="rId82" display="https://parikh.club/parikh_heaps4"/>
    <hyperlink ref="D92" r:id="rId83" display="https://parikh.club/parikh_heaps5"/>
    <hyperlink ref="D93" r:id="rId84" display="https://parikh.club/parikh_heaps6"/>
    <hyperlink ref="D94" r:id="rId85" display="https://parikh.club/parikh_heaps7"/>
    <hyperlink ref="D96" r:id="rId86" display="https://parikh.club/parikh_advancerecursion1"/>
    <hyperlink ref="D97" r:id="rId87" display="https://parikh.club/parikh_advancerecursion2"/>
    <hyperlink ref="D98" r:id="rId88" display="https://parikh.club/parikh_advancerecursion3"/>
    <hyperlink ref="D99" r:id="rId89" display="https://parikh.club/parikh_advancerecursion4"/>
    <hyperlink ref="D100" r:id="rId90" display="https://parikh.club/parikh_advancerecursion5"/>
    <hyperlink ref="D101" r:id="rId91" display="https://parikh.club/parikh_advancerecursion6"/>
    <hyperlink ref="D102" r:id="rId92" display="https://parikh.club/parikh_advancerecursion7"/>
    <hyperlink ref="D103" r:id="rId93" display="https://parikh.club/parikh_advancerecursion8"/>
    <hyperlink ref="D105" r:id="rId94" display="https://parikh.club/parikh_dp1"/>
    <hyperlink ref="D106" r:id="rId95" display="https://parikh.club/parikh_dp2"/>
    <hyperlink ref="D107" r:id="rId96" display="https://parikh.club/parikh_dp3"/>
    <hyperlink ref="D108" r:id="rId97" display="https://parikh.club/parikh_dp4"/>
    <hyperlink ref="D109" r:id="rId98" display="https://parikh.club/parikh_dp5"/>
    <hyperlink ref="D110" r:id="rId99" display="https://parikh.club/parikh_dp6"/>
    <hyperlink ref="D111" r:id="rId100" display="https://parikh.club/parikh_dp7"/>
    <hyperlink ref="D112" r:id="rId101" display="https://parikh.club/parikh_dp8"/>
    <hyperlink ref="D113" r:id="rId102" display="https://parikh.club/parikh_dp9"/>
    <hyperlink ref="D114" r:id="rId103" display="https://parikh.club/parikh_dp10"/>
    <hyperlink ref="D115" r:id="rId104" display="https://parikh.club/parikh_dp11"/>
    <hyperlink ref="D116" r:id="rId105" display="https://parikh.club/parikh_dp12"/>
    <hyperlink ref="D117" r:id="rId106" display="https://parikh.club/parikh_dp13"/>
    <hyperlink ref="D118" r:id="rId107" display="https://parikh.club/parikh_dp14"/>
    <hyperlink ref="D119" r:id="rId108" display="https://parikh.club/parikh_dp15"/>
    <hyperlink ref="D121" r:id="rId109" display="https://parikh.club/parikh_graphs1"/>
    <hyperlink ref="D122" r:id="rId110" display="https://parikh.club/parikh_graphs2"/>
    <hyperlink ref="D123" r:id="rId111" display="https://parikh.club/parikh_graphs3"/>
    <hyperlink ref="D124" r:id="rId112" display="https://parikh.club/parikh_graphs4"/>
    <hyperlink ref="D125" r:id="rId113" display="https://parikh.club/parikh_graphs5"/>
    <hyperlink ref="D126" r:id="rId114" display="https://parikh.club/parikh_graphs6"/>
    <hyperlink ref="D127" r:id="rId115" display="https://parikh.club/parikh_graphs7"/>
    <hyperlink ref="D128" r:id="rId116" display="https://parikh.club/parikh_graphs8"/>
    <hyperlink ref="D129" r:id="rId117" display="https://parikh.club/parikh_graphs9"/>
    <hyperlink ref="D130" r:id="rId118" display="https://parikh.club/parikh_graphs10"/>
    <hyperlink ref="D131" r:id="rId119" display="https://parikh.club/parikh_graphs11"/>
    <hyperlink ref="D132" r:id="rId120" display="https://parikh.club/parikh_graphs12"/>
    <hyperlink ref="D133" r:id="rId121" display="https://parikh.club/parikh_graphs13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37.66"/>
    <col collapsed="false" customWidth="true" hidden="true" outlineLevel="0" max="3" min="3" style="0" width="27.12"/>
    <col collapsed="false" customWidth="true" hidden="true" outlineLevel="0" max="4" min="4" style="0" width="18.22"/>
    <col collapsed="false" customWidth="true" hidden="false" outlineLevel="0" max="8" min="7" style="0" width="31.35"/>
  </cols>
  <sheetData>
    <row r="1" customFormat="false" ht="37.5" hidden="false" customHeight="tru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/>
      <c r="J1" s="2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75" hidden="false" customHeight="false" outlineLevel="0" collapsed="false">
      <c r="A2" s="3"/>
      <c r="B2" s="14"/>
      <c r="C2" s="14"/>
      <c r="D2" s="14"/>
      <c r="E2" s="14"/>
      <c r="F2" s="14"/>
      <c r="G2" s="14"/>
      <c r="H2" s="14"/>
      <c r="I2" s="14"/>
      <c r="J2" s="2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customFormat="false" ht="30" hidden="false" customHeight="true" outlineLevel="0" collapsed="false">
      <c r="A3" s="22" t="s">
        <v>6</v>
      </c>
      <c r="B3" s="22"/>
      <c r="C3" s="23"/>
      <c r="D3" s="23"/>
      <c r="E3" s="23"/>
      <c r="F3" s="23"/>
      <c r="G3" s="23"/>
      <c r="H3" s="23"/>
      <c r="I3" s="23"/>
      <c r="J3" s="24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customFormat="false" ht="26.25" hidden="false" customHeight="false" outlineLevel="0" collapsed="false">
      <c r="A4" s="14"/>
      <c r="B4" s="26" t="str">
        <f aca="false">HYPERLINK(CONCATENATE(VLOOKUP(C4,'FAANG Companies'!C:D,2,FALSE())),C4)</f>
        <v>Second Largest Element</v>
      </c>
      <c r="C4" s="14" t="s">
        <v>47</v>
      </c>
      <c r="D4" s="26" t="s">
        <v>48</v>
      </c>
      <c r="E4" s="25" t="b">
        <f aca="false">FALSE()</f>
        <v>0</v>
      </c>
      <c r="F4" s="25" t="b">
        <f aca="false">FALSE()</f>
        <v>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customFormat="false" ht="26.25" hidden="false" customHeight="false" outlineLevel="0" collapsed="false">
      <c r="A5" s="3"/>
      <c r="B5" s="26" t="str">
        <f aca="false">HYPERLINK(CONCATENATE(VLOOKUP(C5,'FAANG Companies'!C:D,2,FALSE())),C5)</f>
        <v>Rotate An Array By K</v>
      </c>
      <c r="C5" s="14" t="s">
        <v>50</v>
      </c>
      <c r="D5" s="26" t="s">
        <v>51</v>
      </c>
      <c r="E5" s="25" t="b">
        <f aca="false">FALSE()</f>
        <v>0</v>
      </c>
      <c r="F5" s="25" t="b">
        <f aca="false">FALSE()</f>
        <v>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customFormat="false" ht="26.25" hidden="false" customHeight="false" outlineLevel="0" collapsed="false">
      <c r="A6" s="3"/>
      <c r="B6" s="26" t="str">
        <f aca="false">HYPERLINK(CONCATENATE(VLOOKUP(C6,'FAANG Companies'!C:D,2,FALSE())),C6)</f>
        <v>Non Decreasing Array</v>
      </c>
      <c r="C6" s="14" t="s">
        <v>52</v>
      </c>
      <c r="D6" s="26" t="s">
        <v>53</v>
      </c>
      <c r="E6" s="25" t="b">
        <f aca="false">FALSE()</f>
        <v>0</v>
      </c>
      <c r="F6" s="25" t="b">
        <f aca="false">FALSE()</f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26.25" hidden="false" customHeight="false" outlineLevel="0" collapsed="false">
      <c r="A7" s="3"/>
      <c r="B7" s="26" t="str">
        <f aca="false">HYPERLINK(CONCATENATE(VLOOKUP(C7,'FAANG Companies'!C:D,2,FALSE())),C7)</f>
        <v>Equilibrium Index</v>
      </c>
      <c r="C7" s="14" t="s">
        <v>54</v>
      </c>
      <c r="D7" s="26" t="s">
        <v>55</v>
      </c>
      <c r="E7" s="25" t="b">
        <f aca="false">FALSE()</f>
        <v>0</v>
      </c>
      <c r="F7" s="25" t="b">
        <f aca="false">FALSE()</f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customFormat="false" ht="26.25" hidden="false" customHeight="false" outlineLevel="0" collapsed="false">
      <c r="A8" s="3"/>
      <c r="B8" s="26" t="str">
        <f aca="false">HYPERLINK(CONCATENATE(VLOOKUP(C8,'FAANG Companies'!C:D,2,FALSE())),C8)</f>
        <v>First Missing Positive</v>
      </c>
      <c r="C8" s="14" t="s">
        <v>56</v>
      </c>
      <c r="D8" s="26" t="s">
        <v>57</v>
      </c>
      <c r="E8" s="25" t="b">
        <f aca="false">FALSE()</f>
        <v>0</v>
      </c>
      <c r="F8" s="25" t="b">
        <f aca="false">FALSE()</f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6.25" hidden="false" customHeight="false" outlineLevel="0" collapsed="false">
      <c r="A9" s="3"/>
      <c r="B9" s="26" t="str">
        <f aca="false">HYPERLINK(CONCATENATE(VLOOKUP(C9,'FAANG Companies'!C:D,2,FALSE())),C9)</f>
        <v>Make Unique Array</v>
      </c>
      <c r="C9" s="14" t="s">
        <v>58</v>
      </c>
      <c r="D9" s="26" t="s">
        <v>59</v>
      </c>
      <c r="E9" s="25" t="b">
        <f aca="false">FALSE()</f>
        <v>0</v>
      </c>
      <c r="F9" s="25" t="b">
        <f aca="false">FALSE()</f>
        <v>0</v>
      </c>
      <c r="G9" s="14"/>
      <c r="H9" s="14"/>
      <c r="I9" s="14"/>
      <c r="J9" s="2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customFormat="false" ht="26.25" hidden="false" customHeight="false" outlineLevel="0" collapsed="false">
      <c r="A10" s="3"/>
      <c r="B10" s="26" t="str">
        <f aca="false">HYPERLINK(CONCATENATE(VLOOKUP(C10,'FAANG Companies'!C:D,2,FALSE())),C10)</f>
        <v>Sum of zeroes</v>
      </c>
      <c r="C10" s="14" t="s">
        <v>60</v>
      </c>
      <c r="D10" s="26" t="s">
        <v>61</v>
      </c>
      <c r="E10" s="25" t="b">
        <f aca="false">FALSE()</f>
        <v>0</v>
      </c>
      <c r="F10" s="25" t="b">
        <f aca="false">FALSE()</f>
        <v>0</v>
      </c>
      <c r="G10" s="14"/>
      <c r="H10" s="14"/>
      <c r="I10" s="14"/>
      <c r="J10" s="2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customFormat="false" ht="26.25" hidden="false" customHeight="false" outlineLevel="0" collapsed="false">
      <c r="A11" s="3"/>
      <c r="B11" s="26" t="str">
        <f aca="false">HYPERLINK(CONCATENATE(VLOOKUP(C11,'FAANG Companies'!C:D,2,FALSE())),C11)</f>
        <v>Matrix Symmetric</v>
      </c>
      <c r="C11" s="14" t="s">
        <v>63</v>
      </c>
      <c r="D11" s="26" t="s">
        <v>64</v>
      </c>
      <c r="E11" s="25" t="b">
        <f aca="false">FALSE()</f>
        <v>0</v>
      </c>
      <c r="F11" s="25" t="b">
        <f aca="false">FALSE()</f>
        <v>0</v>
      </c>
      <c r="G11" s="14"/>
      <c r="H11" s="14"/>
      <c r="I11" s="14"/>
      <c r="J11" s="2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customFormat="false" ht="26.25" hidden="false" customHeight="false" outlineLevel="0" collapsed="false">
      <c r="A12" s="3"/>
      <c r="B12" s="26" t="str">
        <f aca="false">HYPERLINK(CONCATENATE(VLOOKUP(C12,'FAANG Companies'!C:D,2,FALSE())),C12)</f>
        <v>Pair Sum</v>
      </c>
      <c r="C12" s="14" t="s">
        <v>65</v>
      </c>
      <c r="D12" s="26" t="s">
        <v>66</v>
      </c>
      <c r="E12" s="25" t="b">
        <f aca="false">FALSE()</f>
        <v>0</v>
      </c>
      <c r="F12" s="25" t="b">
        <f aca="false">FALSE()</f>
        <v>0</v>
      </c>
      <c r="G12" s="14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customFormat="false" ht="26.25" hidden="false" customHeight="false" outlineLevel="0" collapsed="false">
      <c r="A13" s="3"/>
      <c r="B13" s="26" t="str">
        <f aca="false">HYPERLINK(CONCATENATE(VLOOKUP(C13,'FAANG Companies'!C:D,2,FALSE())),C13)</f>
        <v>Bubble Sort</v>
      </c>
      <c r="C13" s="14" t="s">
        <v>67</v>
      </c>
      <c r="D13" s="26" t="s">
        <v>68</v>
      </c>
      <c r="E13" s="25" t="b">
        <f aca="false">FALSE()</f>
        <v>0</v>
      </c>
      <c r="F13" s="25" t="b">
        <f aca="false">FALSE()</f>
        <v>0</v>
      </c>
      <c r="G13" s="14"/>
      <c r="H13" s="14"/>
      <c r="I13" s="14"/>
      <c r="J13" s="21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customFormat="false" ht="26.25" hidden="false" customHeight="false" outlineLevel="0" collapsed="false">
      <c r="A14" s="3"/>
      <c r="B14" s="26" t="str">
        <f aca="false">HYPERLINK(CONCATENATE(VLOOKUP(C14,'FAANG Companies'!C:D,2,FALSE())),C14)</f>
        <v>Selection Sort</v>
      </c>
      <c r="C14" s="14" t="s">
        <v>69</v>
      </c>
      <c r="D14" s="26" t="s">
        <v>70</v>
      </c>
      <c r="E14" s="25" t="b">
        <f aca="false">FALSE()</f>
        <v>0</v>
      </c>
      <c r="F14" s="25" t="b">
        <f aca="false">FALSE()</f>
        <v>0</v>
      </c>
      <c r="G14" s="14"/>
      <c r="H14" s="14"/>
      <c r="I14" s="14"/>
      <c r="J14" s="2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customFormat="false" ht="26.25" hidden="false" customHeight="false" outlineLevel="0" collapsed="false">
      <c r="A15" s="3"/>
      <c r="B15" s="26" t="str">
        <f aca="false">HYPERLINK(CONCATENATE(VLOOKUP(C15,'FAANG Companies'!C:D,2,FALSE())),C15)</f>
        <v>Insertion Sort</v>
      </c>
      <c r="C15" s="14" t="s">
        <v>71</v>
      </c>
      <c r="D15" s="26" t="s">
        <v>72</v>
      </c>
      <c r="E15" s="25" t="b">
        <f aca="false">FALSE()</f>
        <v>0</v>
      </c>
      <c r="F15" s="25" t="b">
        <f aca="false">FALSE()</f>
        <v>0</v>
      </c>
      <c r="G15" s="14"/>
      <c r="H15" s="14"/>
      <c r="I15" s="14"/>
      <c r="J15" s="21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customFormat="false" ht="39" hidden="false" customHeight="false" outlineLevel="0" collapsed="false">
      <c r="A16" s="3"/>
      <c r="B16" s="26" t="str">
        <f aca="false">HYPERLINK(CONCATENATE(VLOOKUP(C16,'FAANG Companies'!C:D,2,FALSE())),C16)</f>
        <v>Intersection Of Two Arrays</v>
      </c>
      <c r="C16" s="14" t="s">
        <v>73</v>
      </c>
      <c r="D16" s="26" t="s">
        <v>74</v>
      </c>
      <c r="E16" s="25" t="b">
        <f aca="false">FALSE()</f>
        <v>0</v>
      </c>
      <c r="F16" s="25" t="b">
        <f aca="false">FALSE()</f>
        <v>0</v>
      </c>
      <c r="G16" s="14"/>
      <c r="H16" s="14"/>
      <c r="I16" s="14"/>
      <c r="J16" s="21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customFormat="false" ht="26.25" hidden="false" customHeight="false" outlineLevel="0" collapsed="false">
      <c r="A17" s="3"/>
      <c r="B17" s="26" t="str">
        <f aca="false">HYPERLINK(CONCATENATE(VLOOKUP(C17,'FAANG Companies'!C:D,2,FALSE())),C17)</f>
        <v>Kadane’s Algoritm</v>
      </c>
      <c r="C17" s="14" t="s">
        <v>75</v>
      </c>
      <c r="D17" s="26" t="s">
        <v>76</v>
      </c>
      <c r="E17" s="25" t="b">
        <f aca="false">FALSE()</f>
        <v>0</v>
      </c>
      <c r="F17" s="25" t="b">
        <f aca="false">FALSE()</f>
        <v>0</v>
      </c>
      <c r="G17" s="14"/>
      <c r="H17" s="14"/>
      <c r="I17" s="14"/>
      <c r="J17" s="21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customFormat="false" ht="39" hidden="false" customHeight="false" outlineLevel="0" collapsed="false">
      <c r="A18" s="3"/>
      <c r="B18" s="26" t="str">
        <f aca="false">HYPERLINK(CONCATENATE(VLOOKUP(C18,'FAANG Companies'!C:D,2,FALSE())),C18)</f>
        <v>Move Zeroes To End</v>
      </c>
      <c r="C18" s="14" t="s">
        <v>77</v>
      </c>
      <c r="D18" s="26" t="s">
        <v>78</v>
      </c>
      <c r="E18" s="25" t="b">
        <f aca="false">FALSE()</f>
        <v>0</v>
      </c>
      <c r="F18" s="25" t="b">
        <f aca="false">FALSE()</f>
        <v>0</v>
      </c>
      <c r="G18" s="14"/>
      <c r="H18" s="14"/>
      <c r="I18" s="14"/>
      <c r="J18" s="21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customFormat="false" ht="26.25" hidden="false" customHeight="false" outlineLevel="0" collapsed="false">
      <c r="A19" s="3"/>
      <c r="B19" s="13" t="str">
        <f aca="false">HYPERLINK(CONCATENATE(VLOOKUP(C19,'FAANG Companies'!C:D,2,FALSE())),C19)</f>
        <v>Square Root</v>
      </c>
      <c r="C19" s="14" t="s">
        <v>79</v>
      </c>
      <c r="D19" s="13" t="s">
        <v>80</v>
      </c>
      <c r="E19" s="25" t="b">
        <f aca="false">FALSE()</f>
        <v>0</v>
      </c>
      <c r="F19" s="25" t="b">
        <f aca="false">FALSE()</f>
        <v>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6.25" hidden="false" customHeight="false" outlineLevel="0" collapsed="false">
      <c r="A20" s="3"/>
      <c r="B20" s="13" t="str">
        <f aca="false">HYPERLINK(CONCATENATE(VLOOKUP(C20,'FAANG Companies'!C:D,2,FALSE())),C20)</f>
        <v>Search in Rotated Sorted Array</v>
      </c>
      <c r="C20" s="14" t="s">
        <v>81</v>
      </c>
      <c r="D20" s="13" t="s">
        <v>82</v>
      </c>
      <c r="E20" s="25" t="b">
        <f aca="false">FALSE()</f>
        <v>0</v>
      </c>
      <c r="F20" s="25" t="b">
        <f aca="false">FALSE()</f>
        <v>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customFormat="false" ht="26.25" hidden="false" customHeight="false" outlineLevel="0" collapsed="false">
      <c r="A21" s="3"/>
      <c r="B21" s="26" t="str">
        <f aca="false">HYPERLINK(CONCATENATE(VLOOKUP(C21,'FAANG Companies'!C:D,2,FALSE())),C21)</f>
        <v>Move Negative Number To Start</v>
      </c>
      <c r="C21" s="14" t="s">
        <v>99</v>
      </c>
      <c r="D21" s="26" t="s">
        <v>100</v>
      </c>
      <c r="E21" s="25" t="b">
        <f aca="false">FALSE()</f>
        <v>0</v>
      </c>
      <c r="F21" s="25" t="b">
        <f aca="false">FALSE()</f>
        <v>0</v>
      </c>
      <c r="G21" s="14"/>
      <c r="H21" s="14"/>
      <c r="I21" s="14"/>
      <c r="J21" s="21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customFormat="false" ht="26.25" hidden="false" customHeight="false" outlineLevel="0" collapsed="false">
      <c r="A22" s="3"/>
      <c r="B22" s="26" t="str">
        <f aca="false">HYPERLINK(CONCATENATE(VLOOKUP(C22,'FAANG Companies'!C:D,2,FALSE())),C22)</f>
        <v>Container With Most Water</v>
      </c>
      <c r="C22" s="14" t="s">
        <v>101</v>
      </c>
      <c r="D22" s="26" t="s">
        <v>102</v>
      </c>
      <c r="E22" s="25" t="b">
        <f aca="false">FALSE()</f>
        <v>0</v>
      </c>
      <c r="F22" s="25" t="b">
        <f aca="false">FALSE()</f>
        <v>0</v>
      </c>
      <c r="G22" s="14"/>
      <c r="H22" s="14"/>
      <c r="I22" s="14"/>
      <c r="J22" s="21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customFormat="false" ht="26.25" hidden="false" customHeight="false" outlineLevel="0" collapsed="false">
      <c r="A23" s="3"/>
      <c r="B23" s="26" t="str">
        <f aca="false">HYPERLINK(CONCATENATE(VLOOKUP(C23,'FAANG Companies'!C:D,2,FALSE())),C23)</f>
        <v>Longest Subarray Zero Sum</v>
      </c>
      <c r="C23" s="14" t="s">
        <v>103</v>
      </c>
      <c r="D23" s="26" t="s">
        <v>104</v>
      </c>
      <c r="E23" s="25" t="b">
        <f aca="false">FALSE()</f>
        <v>0</v>
      </c>
      <c r="F23" s="25" t="b">
        <f aca="false">FALSE()</f>
        <v>0</v>
      </c>
      <c r="G23" s="14"/>
      <c r="H23" s="14"/>
      <c r="I23" s="14"/>
      <c r="J23" s="21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6.25" hidden="false" customHeight="false" outlineLevel="0" collapsed="false">
      <c r="A24" s="3"/>
      <c r="B24" s="26" t="str">
        <f aca="false">HYPERLINK(CONCATENATE(VLOOKUP(C24,'FAANG Companies'!C:D,2,FALSE())),C24)</f>
        <v>Dutch National Flag Algorithm</v>
      </c>
      <c r="C24" s="14" t="s">
        <v>105</v>
      </c>
      <c r="D24" s="26" t="s">
        <v>106</v>
      </c>
      <c r="E24" s="25" t="b">
        <f aca="false">FALSE()</f>
        <v>0</v>
      </c>
      <c r="F24" s="25" t="b">
        <f aca="false">FALSE()</f>
        <v>0</v>
      </c>
      <c r="G24" s="14"/>
      <c r="H24" s="14"/>
      <c r="I24" s="14"/>
      <c r="J24" s="21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customFormat="false" ht="26.25" hidden="false" customHeight="false" outlineLevel="0" collapsed="false">
      <c r="A25" s="3"/>
      <c r="B25" s="26" t="str">
        <f aca="false">HYPERLINK(CONCATENATE(VLOOKUP(C25,'FAANG Companies'!C:D,2,FALSE())),C25)</f>
        <v>Moore’s Voting Algorithm</v>
      </c>
      <c r="C25" s="14" t="s">
        <v>107</v>
      </c>
      <c r="D25" s="26" t="s">
        <v>108</v>
      </c>
      <c r="E25" s="25" t="b">
        <f aca="false">FALSE()</f>
        <v>0</v>
      </c>
      <c r="F25" s="25" t="b">
        <f aca="false">FALSE()</f>
        <v>0</v>
      </c>
      <c r="G25" s="14"/>
      <c r="H25" s="14"/>
      <c r="I25" s="14"/>
      <c r="J25" s="21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26.25" hidden="false" customHeight="false" outlineLevel="0" collapsed="false">
      <c r="A26" s="3"/>
      <c r="B26" s="26" t="str">
        <f aca="false">HYPERLINK(CONCATENATE(VLOOKUP(C26,'FAANG Companies'!C:D,2,FALSE())),C26)</f>
        <v>Check subsequence</v>
      </c>
      <c r="C26" s="14" t="s">
        <v>109</v>
      </c>
      <c r="D26" s="26" t="s">
        <v>110</v>
      </c>
      <c r="E26" s="25" t="b">
        <f aca="false">FALSE()</f>
        <v>0</v>
      </c>
      <c r="F26" s="25" t="b">
        <f aca="false">FALSE()</f>
        <v>0</v>
      </c>
      <c r="G26" s="14"/>
      <c r="H26" s="14"/>
      <c r="I26" s="14"/>
      <c r="J26" s="21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customFormat="false" ht="26.25" hidden="false" customHeight="false" outlineLevel="0" collapsed="false">
      <c r="A27" s="3"/>
      <c r="B27" s="26" t="str">
        <f aca="false">HYPERLINK(CONCATENATE(VLOOKUP(C27,'FAANG Companies'!C:D,2,FALSE())),C27)</f>
        <v>Inplace rotate matrix 90 degree</v>
      </c>
      <c r="C27" s="14" t="s">
        <v>181</v>
      </c>
      <c r="D27" s="26" t="s">
        <v>182</v>
      </c>
      <c r="E27" s="25" t="b">
        <f aca="false">FALSE()</f>
        <v>0</v>
      </c>
      <c r="F27" s="25" t="b">
        <f aca="false">FALSE()</f>
        <v>0</v>
      </c>
      <c r="G27" s="14"/>
      <c r="H27" s="14"/>
      <c r="I27" s="14"/>
      <c r="J27" s="21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customFormat="false" ht="26.25" hidden="false" customHeight="false" outlineLevel="0" collapsed="false">
      <c r="A28" s="3"/>
      <c r="B28" s="26" t="str">
        <f aca="false">HYPERLINK(CONCATENATE(VLOOKUP(C28,'FAANG Companies'!C:D,2,FALSE())),C28)</f>
        <v>Set Matrix Zeroes</v>
      </c>
      <c r="C28" s="14" t="s">
        <v>183</v>
      </c>
      <c r="D28" s="26" t="s">
        <v>184</v>
      </c>
      <c r="E28" s="25" t="b">
        <f aca="false">FALSE()</f>
        <v>0</v>
      </c>
      <c r="F28" s="25" t="b">
        <f aca="false">FALSE()</f>
        <v>0</v>
      </c>
      <c r="G28" s="14"/>
      <c r="H28" s="14"/>
      <c r="I28" s="14"/>
      <c r="J28" s="21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customFormat="false" ht="26.25" hidden="false" customHeight="false" outlineLevel="0" collapsed="false">
      <c r="A29" s="3"/>
      <c r="B29" s="26" t="str">
        <f aca="false">HYPERLINK(CONCATENATE(VLOOKUP(C29,'FAANG Companies'!C:D,2,FALSE())),C29)</f>
        <v>Count all sub-arrays having sum divisible by k</v>
      </c>
      <c r="C29" s="14" t="s">
        <v>185</v>
      </c>
      <c r="D29" s="26" t="s">
        <v>186</v>
      </c>
      <c r="E29" s="25" t="b">
        <f aca="false">FALSE()</f>
        <v>0</v>
      </c>
      <c r="F29" s="25" t="b">
        <f aca="false">FALSE()</f>
        <v>0</v>
      </c>
      <c r="G29" s="14"/>
      <c r="H29" s="14"/>
      <c r="I29" s="14"/>
      <c r="J29" s="21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customFormat="false" ht="26.25" hidden="false" customHeight="false" outlineLevel="0" collapsed="false">
      <c r="A30" s="3"/>
      <c r="B30" s="26" t="str">
        <f aca="false">HYPERLINK(CONCATENATE(VLOOKUP(C30,'FAANG Companies'!C:D,2,FALSE())),C30)</f>
        <v>Spiral Order</v>
      </c>
      <c r="C30" s="14" t="s">
        <v>187</v>
      </c>
      <c r="D30" s="26" t="s">
        <v>188</v>
      </c>
      <c r="E30" s="25" t="b">
        <f aca="false">FALSE()</f>
        <v>0</v>
      </c>
      <c r="F30" s="25" t="b">
        <f aca="false">FALSE()</f>
        <v>0</v>
      </c>
      <c r="G30" s="14"/>
      <c r="H30" s="14"/>
      <c r="I30" s="14"/>
      <c r="J30" s="21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customFormat="false" ht="30" hidden="false" customHeight="true" outlineLevel="0" collapsed="false">
      <c r="A31" s="22" t="s">
        <v>7</v>
      </c>
      <c r="B31" s="22"/>
      <c r="C31" s="23"/>
      <c r="D31" s="23"/>
      <c r="E31" s="23"/>
      <c r="F31" s="23"/>
      <c r="G31" s="23"/>
      <c r="H31" s="23"/>
      <c r="I31" s="23"/>
      <c r="J31" s="2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customFormat="false" ht="26.25" hidden="false" customHeight="false" outlineLevel="0" collapsed="false">
      <c r="A32" s="3"/>
      <c r="B32" s="26" t="str">
        <f aca="false">HYPERLINK(CONCATENATE(VLOOKUP(C32,'FAANG Companies'!C:D,2,FALSE())),C32)</f>
        <v>Reverse String Word Wise</v>
      </c>
      <c r="C32" s="14" t="s">
        <v>83</v>
      </c>
      <c r="D32" s="26" t="s">
        <v>84</v>
      </c>
      <c r="E32" s="25" t="b">
        <f aca="false">FALSE()</f>
        <v>0</v>
      </c>
      <c r="F32" s="25" t="b">
        <f aca="false">FALSE()</f>
        <v>0</v>
      </c>
      <c r="G32" s="14"/>
      <c r="H32" s="14"/>
      <c r="I32" s="14"/>
      <c r="J32" s="21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26.25" hidden="false" customHeight="false" outlineLevel="0" collapsed="false">
      <c r="A33" s="3"/>
      <c r="B33" s="26" t="str">
        <f aca="false">HYPERLINK(CONCATENATE(VLOOKUP(C33,'FAANG Companies'!C:D,2,FALSE())),C33)</f>
        <v>String encoding</v>
      </c>
      <c r="C33" s="14" t="s">
        <v>85</v>
      </c>
      <c r="D33" s="26" t="s">
        <v>86</v>
      </c>
      <c r="E33" s="25" t="b">
        <f aca="false">FALSE()</f>
        <v>0</v>
      </c>
      <c r="F33" s="25" t="b">
        <f aca="false">FALSE()</f>
        <v>0</v>
      </c>
      <c r="G33" s="14"/>
      <c r="H33" s="14"/>
      <c r="I33" s="14"/>
      <c r="J33" s="21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customFormat="false" ht="26.25" hidden="false" customHeight="false" outlineLevel="0" collapsed="false">
      <c r="A34" s="3"/>
      <c r="B34" s="26" t="str">
        <f aca="false">HYPERLINK(CONCATENATE(VLOOKUP(C34,'FAANG Companies'!C:D,2,FALSE())),C34)</f>
        <v>Minimum Paranthesis</v>
      </c>
      <c r="C34" s="14" t="s">
        <v>87</v>
      </c>
      <c r="D34" s="26" t="s">
        <v>88</v>
      </c>
      <c r="E34" s="25" t="b">
        <f aca="false">FALSE()</f>
        <v>0</v>
      </c>
      <c r="F34" s="25" t="b">
        <f aca="false">FALSE()</f>
        <v>0</v>
      </c>
      <c r="G34" s="14"/>
      <c r="H34" s="14"/>
      <c r="I34" s="14"/>
      <c r="J34" s="21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26.25" hidden="false" customHeight="false" outlineLevel="0" collapsed="false">
      <c r="A35" s="3"/>
      <c r="B35" s="26" t="str">
        <f aca="false">HYPERLINK(CONCATENATE(VLOOKUP(C35,'FAANG Companies'!C:D,2,FALSE())),C35)</f>
        <v>Beautiful Strings</v>
      </c>
      <c r="C35" s="14" t="s">
        <v>89</v>
      </c>
      <c r="D35" s="26" t="s">
        <v>90</v>
      </c>
      <c r="E35" s="25" t="b">
        <f aca="false">FALSE()</f>
        <v>0</v>
      </c>
      <c r="F35" s="25" t="b">
        <f aca="false">FALSE()</f>
        <v>0</v>
      </c>
      <c r="G35" s="14"/>
      <c r="H35" s="14"/>
      <c r="I35" s="14"/>
      <c r="J35" s="21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customFormat="false" ht="26.25" hidden="false" customHeight="false" outlineLevel="0" collapsed="false">
      <c r="A36" s="3"/>
      <c r="B36" s="26" t="str">
        <f aca="false">HYPERLINK(CONCATENATE(VLOOKUP(C36,'FAANG Companies'!C:D,2,FALSE())),C36)</f>
        <v>Next smallest palindrome</v>
      </c>
      <c r="C36" s="14" t="s">
        <v>91</v>
      </c>
      <c r="D36" s="26" t="s">
        <v>92</v>
      </c>
      <c r="E36" s="25" t="b">
        <f aca="false">FALSE()</f>
        <v>0</v>
      </c>
      <c r="F36" s="25" t="b">
        <f aca="false">FALSE()</f>
        <v>0</v>
      </c>
      <c r="G36" s="14"/>
      <c r="H36" s="14"/>
      <c r="I36" s="14"/>
      <c r="J36" s="21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customFormat="false" ht="26.25" hidden="false" customHeight="false" outlineLevel="0" collapsed="false">
      <c r="A37" s="3"/>
      <c r="B37" s="26" t="str">
        <f aca="false">HYPERLINK(CONCATENATE(VLOOKUP(C37,'FAANG Companies'!C:D,2,FALSE())),C37)</f>
        <v>First Non Repeating Character in String</v>
      </c>
      <c r="C37" s="14" t="s">
        <v>93</v>
      </c>
      <c r="D37" s="26" t="s">
        <v>94</v>
      </c>
      <c r="E37" s="25" t="b">
        <f aca="false">FALSE()</f>
        <v>0</v>
      </c>
      <c r="F37" s="25" t="b">
        <f aca="false">FALSE()</f>
        <v>0</v>
      </c>
      <c r="G37" s="14"/>
      <c r="H37" s="14"/>
      <c r="I37" s="14"/>
      <c r="J37" s="21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customFormat="false" ht="39" hidden="false" customHeight="false" outlineLevel="0" collapsed="false">
      <c r="A38" s="3"/>
      <c r="B38" s="26" t="str">
        <f aca="false">HYPERLINK(CONCATENATE(VLOOKUP(C38,'FAANG Companies'!C:D,2,FALSE())),C38)</f>
        <v>Check permutation</v>
      </c>
      <c r="C38" s="14" t="s">
        <v>95</v>
      </c>
      <c r="D38" s="26" t="s">
        <v>96</v>
      </c>
      <c r="E38" s="25" t="b">
        <f aca="false">FALSE()</f>
        <v>0</v>
      </c>
      <c r="F38" s="25" t="b">
        <f aca="false">FALSE()</f>
        <v>0</v>
      </c>
      <c r="G38" s="14"/>
      <c r="H38" s="14"/>
      <c r="I38" s="14"/>
      <c r="J38" s="21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customFormat="false" ht="39" hidden="false" customHeight="false" outlineLevel="0" collapsed="false">
      <c r="A39" s="3"/>
      <c r="B39" s="26" t="str">
        <f aca="false">HYPERLINK(CONCATENATE(VLOOKUP(C39,'FAANG Companies'!C:D,2,FALSE())),C39)</f>
        <v>FInd Kth Character of Decrypted String</v>
      </c>
      <c r="C39" s="14" t="s">
        <v>97</v>
      </c>
      <c r="D39" s="26" t="s">
        <v>98</v>
      </c>
      <c r="E39" s="25" t="b">
        <f aca="false">FALSE()</f>
        <v>0</v>
      </c>
      <c r="F39" s="25" t="b">
        <f aca="false">FALSE()</f>
        <v>0</v>
      </c>
      <c r="G39" s="14"/>
      <c r="H39" s="14"/>
      <c r="I39" s="14"/>
      <c r="J39" s="21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customFormat="false" ht="26.25" hidden="false" customHeight="false" outlineLevel="0" collapsed="false">
      <c r="A40" s="3"/>
      <c r="B40" s="26" t="str">
        <f aca="false">HYPERLINK(CONCATENATE(VLOOKUP(C40,'FAANG Companies'!C:D,2,FALSE())),C40)</f>
        <v>Group Anagrams</v>
      </c>
      <c r="C40" s="14" t="s">
        <v>189</v>
      </c>
      <c r="D40" s="26" t="s">
        <v>190</v>
      </c>
      <c r="E40" s="25" t="b">
        <f aca="false">FALSE()</f>
        <v>0</v>
      </c>
      <c r="F40" s="25" t="b">
        <f aca="false">FALSE()</f>
        <v>0</v>
      </c>
      <c r="G40" s="14"/>
      <c r="H40" s="14"/>
      <c r="I40" s="14"/>
      <c r="J40" s="21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customFormat="false" ht="12.75" hidden="false" customHeight="true" outlineLevel="0" collapsed="false">
      <c r="A41" s="22" t="s">
        <v>191</v>
      </c>
      <c r="B41" s="22"/>
      <c r="C41" s="23"/>
      <c r="D41" s="23"/>
      <c r="E41" s="23"/>
      <c r="F41" s="23"/>
      <c r="G41" s="23"/>
      <c r="H41" s="14"/>
      <c r="I41" s="14"/>
      <c r="J41" s="21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customFormat="false" ht="26.25" hidden="false" customHeight="false" outlineLevel="0" collapsed="false">
      <c r="A42" s="3"/>
      <c r="B42" s="13" t="str">
        <f aca="false">HYPERLINK(CONCATENATE(VLOOKUP(C42,'FAANG Companies'!C:D,2,FALSE())),C42)</f>
        <v>Merge Sort</v>
      </c>
      <c r="C42" s="14" t="s">
        <v>112</v>
      </c>
      <c r="D42" s="13" t="s">
        <v>113</v>
      </c>
      <c r="E42" s="25" t="b">
        <f aca="false">FALSE()</f>
        <v>0</v>
      </c>
      <c r="F42" s="25" t="b">
        <f aca="false">FALSE()</f>
        <v>0</v>
      </c>
      <c r="G42" s="14"/>
      <c r="H42" s="14"/>
      <c r="I42" s="14"/>
      <c r="J42" s="21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customFormat="false" ht="26.25" hidden="false" customHeight="false" outlineLevel="0" collapsed="false">
      <c r="A43" s="3"/>
      <c r="B43" s="13" t="str">
        <f aca="false">HYPERLINK(CONCATENATE(VLOOKUP(C43,'FAANG Companies'!C:D,2,FALSE())),C43)</f>
        <v>Quick Sort</v>
      </c>
      <c r="C43" s="14" t="s">
        <v>114</v>
      </c>
      <c r="D43" s="13" t="s">
        <v>115</v>
      </c>
      <c r="E43" s="25" t="b">
        <f aca="false">FALSE()</f>
        <v>0</v>
      </c>
      <c r="F43" s="25" t="b">
        <f aca="false">FALSE()</f>
        <v>0</v>
      </c>
      <c r="G43" s="14"/>
      <c r="H43" s="14"/>
      <c r="I43" s="14"/>
      <c r="J43" s="21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customFormat="false" ht="26.25" hidden="false" customHeight="false" outlineLevel="0" collapsed="false">
      <c r="A44" s="3"/>
      <c r="B44" s="13" t="str">
        <f aca="false">HYPERLINK(CONCATENATE(VLOOKUP(C44,'FAANG Companies'!C:D,2,FALSE())),C44)</f>
        <v>Tower Of Hanoi</v>
      </c>
      <c r="C44" s="14" t="s">
        <v>192</v>
      </c>
      <c r="D44" s="13" t="s">
        <v>193</v>
      </c>
      <c r="E44" s="25" t="b">
        <f aca="false">FALSE()</f>
        <v>0</v>
      </c>
      <c r="F44" s="25" t="b">
        <f aca="false">FALSE()</f>
        <v>0</v>
      </c>
      <c r="G44" s="14"/>
      <c r="H44" s="14"/>
      <c r="I44" s="14"/>
      <c r="J44" s="21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customFormat="false" ht="26.25" hidden="false" customHeight="false" outlineLevel="0" collapsed="false">
      <c r="A45" s="3"/>
      <c r="B45" s="13" t="str">
        <f aca="false">HYPERLINK(CONCATENATE(VLOOKUP(C45,'FAANG Companies'!C:D,2,FALSE())),C45)</f>
        <v>Find Kth Element</v>
      </c>
      <c r="C45" s="14" t="s">
        <v>116</v>
      </c>
      <c r="D45" s="13" t="s">
        <v>117</v>
      </c>
      <c r="E45" s="25" t="b">
        <f aca="false">FALSE()</f>
        <v>0</v>
      </c>
      <c r="F45" s="25" t="b">
        <f aca="false">FALSE()</f>
        <v>0</v>
      </c>
      <c r="G45" s="14"/>
      <c r="H45" s="14"/>
      <c r="I45" s="14"/>
      <c r="J45" s="21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customFormat="false" ht="26.25" hidden="false" customHeight="false" outlineLevel="0" collapsed="false">
      <c r="A46" s="3"/>
      <c r="B46" s="13" t="str">
        <f aca="false">HYPERLINK(CONCATENATE(VLOOKUP(C46,'FAANG Companies'!C:D,2,FALSE())),C46)</f>
        <v>Family Structure</v>
      </c>
      <c r="C46" s="14" t="s">
        <v>118</v>
      </c>
      <c r="D46" s="13" t="s">
        <v>119</v>
      </c>
      <c r="E46" s="25" t="b">
        <f aca="false">FALSE()</f>
        <v>0</v>
      </c>
      <c r="F46" s="25" t="b">
        <f aca="false">FALSE()</f>
        <v>0</v>
      </c>
      <c r="G46" s="14"/>
      <c r="H46" s="14"/>
      <c r="I46" s="14"/>
      <c r="J46" s="21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customFormat="false" ht="26.25" hidden="false" customHeight="false" outlineLevel="0" collapsed="false">
      <c r="A47" s="3"/>
      <c r="B47" s="13" t="str">
        <f aca="false">HYPERLINK(CONCATENATE(VLOOKUP(C47,'FAANG Companies'!C:D,2,FALSE())),C47)</f>
        <v>Binary String With no consecutive 1s</v>
      </c>
      <c r="C47" s="14" t="s">
        <v>120</v>
      </c>
      <c r="D47" s="13" t="s">
        <v>121</v>
      </c>
      <c r="E47" s="25" t="b">
        <f aca="false">FALSE()</f>
        <v>0</v>
      </c>
      <c r="F47" s="25" t="b">
        <f aca="false">FALSE()</f>
        <v>0</v>
      </c>
      <c r="G47" s="14"/>
      <c r="H47" s="14"/>
      <c r="I47" s="14"/>
      <c r="J47" s="21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customFormat="false" ht="12.75" hidden="false" customHeight="true" outlineLevel="0" collapsed="false">
      <c r="A48" s="22" t="s">
        <v>13</v>
      </c>
      <c r="B48" s="22"/>
      <c r="C48" s="23"/>
      <c r="D48" s="23"/>
      <c r="E48" s="23"/>
      <c r="F48" s="23"/>
      <c r="G48" s="23"/>
      <c r="H48" s="14"/>
      <c r="I48" s="14"/>
      <c r="J48" s="21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customFormat="false" ht="26.25" hidden="false" customHeight="false" outlineLevel="0" collapsed="false">
      <c r="A49" s="3"/>
      <c r="B49" s="13" t="str">
        <f aca="false">HYPERLINK(CONCATENATE(VLOOKUP(C49,'FAANG Companies'!C:D,2,FALSE())),C49)</f>
        <v>Reverse A Linked List</v>
      </c>
      <c r="C49" s="14" t="s">
        <v>122</v>
      </c>
      <c r="D49" s="13" t="s">
        <v>123</v>
      </c>
      <c r="E49" s="25" t="b">
        <f aca="false">FALSE()</f>
        <v>0</v>
      </c>
      <c r="F49" s="25" t="b">
        <f aca="false">FALSE()</f>
        <v>0</v>
      </c>
      <c r="G49" s="14"/>
      <c r="H49" s="14"/>
      <c r="I49" s="14"/>
      <c r="J49" s="21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customFormat="false" ht="26.25" hidden="false" customHeight="false" outlineLevel="0" collapsed="false">
      <c r="A50" s="3"/>
      <c r="B50" s="13" t="str">
        <f aca="false">HYPERLINK(CONCATENATE(VLOOKUP(C50,'FAANG Companies'!C:D,2,FALSE())),C50)</f>
        <v>Mid Point In Linked List</v>
      </c>
      <c r="C50" s="14" t="s">
        <v>124</v>
      </c>
      <c r="D50" s="13" t="s">
        <v>125</v>
      </c>
      <c r="E50" s="25" t="b">
        <f aca="false">FALSE()</f>
        <v>0</v>
      </c>
      <c r="F50" s="25" t="b">
        <f aca="false">FALSE()</f>
        <v>0</v>
      </c>
      <c r="G50" s="14"/>
      <c r="H50" s="14"/>
      <c r="I50" s="14"/>
      <c r="J50" s="21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customFormat="false" ht="26.25" hidden="false" customHeight="false" outlineLevel="0" collapsed="false">
      <c r="A51" s="3"/>
      <c r="B51" s="13" t="str">
        <f aca="false">HYPERLINK(CONCATENATE(VLOOKUP(C51,'FAANG Companies'!C:D,2,FALSE())),C51)</f>
        <v>Merge Sort</v>
      </c>
      <c r="C51" s="14" t="s">
        <v>112</v>
      </c>
      <c r="D51" s="13" t="s">
        <v>113</v>
      </c>
      <c r="E51" s="25" t="b">
        <f aca="false">FALSE()</f>
        <v>0</v>
      </c>
      <c r="F51" s="25" t="b">
        <f aca="false">FALSE()</f>
        <v>0</v>
      </c>
      <c r="G51" s="14"/>
      <c r="H51" s="14"/>
      <c r="I51" s="14"/>
      <c r="J51" s="21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customFormat="false" ht="26.25" hidden="false" customHeight="false" outlineLevel="0" collapsed="false">
      <c r="A52" s="3"/>
      <c r="B52" s="13" t="str">
        <f aca="false">HYPERLINK(CONCATENATE(VLOOKUP(C52,'FAANG Companies'!C:D,2,FALSE())),C52)</f>
        <v>Add Two Linked Lists</v>
      </c>
      <c r="C52" s="14" t="s">
        <v>126</v>
      </c>
      <c r="D52" s="13" t="s">
        <v>127</v>
      </c>
      <c r="E52" s="25" t="b">
        <f aca="false">FALSE()</f>
        <v>0</v>
      </c>
      <c r="F52" s="25" t="b">
        <f aca="false">FALSE()</f>
        <v>0</v>
      </c>
      <c r="G52" s="14"/>
      <c r="H52" s="14"/>
      <c r="I52" s="14"/>
      <c r="J52" s="21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customFormat="false" ht="26.25" hidden="false" customHeight="false" outlineLevel="0" collapsed="false">
      <c r="A53" s="3"/>
      <c r="B53" s="13" t="str">
        <f aca="false">HYPERLINK(CONCATENATE(VLOOKUP(C53,'FAANG Companies'!C:D,2,FALSE())),C53)</f>
        <v>Insertion Sort on Linked List</v>
      </c>
      <c r="C53" s="14" t="s">
        <v>128</v>
      </c>
      <c r="D53" s="13" t="s">
        <v>129</v>
      </c>
      <c r="E53" s="25" t="b">
        <f aca="false">FALSE()</f>
        <v>0</v>
      </c>
      <c r="F53" s="25" t="b">
        <f aca="false">FALSE()</f>
        <v>0</v>
      </c>
      <c r="G53" s="14"/>
      <c r="H53" s="14"/>
      <c r="I53" s="14"/>
      <c r="J53" s="21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customFormat="false" ht="26.25" hidden="false" customHeight="false" outlineLevel="0" collapsed="false">
      <c r="A54" s="3"/>
      <c r="B54" s="13" t="str">
        <f aca="false">HYPERLINK(CONCATENATE(VLOOKUP(C54,'FAANG Companies'!C:D,2,FALSE())),C54)</f>
        <v>Delete Kth node from End</v>
      </c>
      <c r="C54" s="14" t="s">
        <v>130</v>
      </c>
      <c r="D54" s="13" t="s">
        <v>131</v>
      </c>
      <c r="E54" s="25" t="b">
        <f aca="false">FALSE()</f>
        <v>0</v>
      </c>
      <c r="F54" s="25" t="b">
        <f aca="false">FALSE()</f>
        <v>0</v>
      </c>
      <c r="G54" s="14"/>
      <c r="H54" s="14"/>
      <c r="I54" s="14"/>
      <c r="J54" s="21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customFormat="false" ht="26.25" hidden="false" customHeight="false" outlineLevel="0" collapsed="false">
      <c r="A55" s="3"/>
      <c r="B55" s="13" t="str">
        <f aca="false">HYPERLINK(CONCATENATE(VLOOKUP(C55,'FAANG Companies'!C:D,2,FALSE())),C55)</f>
        <v>Detect And Remove Cycle</v>
      </c>
      <c r="C55" s="14" t="s">
        <v>132</v>
      </c>
      <c r="D55" s="13" t="s">
        <v>133</v>
      </c>
      <c r="E55" s="25" t="b">
        <f aca="false">FALSE()</f>
        <v>0</v>
      </c>
      <c r="F55" s="25" t="b">
        <f aca="false">FALSE()</f>
        <v>0</v>
      </c>
      <c r="G55" s="14"/>
      <c r="H55" s="14"/>
      <c r="I55" s="14"/>
      <c r="J55" s="21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customFormat="false" ht="26.25" hidden="false" customHeight="false" outlineLevel="0" collapsed="false">
      <c r="A56" s="3"/>
      <c r="B56" s="13" t="str">
        <f aca="false">HYPERLINK(CONCATENATE(VLOOKUP(C56,'FAANG Companies'!C:D,2,FALSE())),C56)</f>
        <v>Swap Nodes In Pairs</v>
      </c>
      <c r="C56" s="14" t="s">
        <v>134</v>
      </c>
      <c r="D56" s="13" t="s">
        <v>135</v>
      </c>
      <c r="E56" s="25" t="b">
        <f aca="false">FALSE()</f>
        <v>0</v>
      </c>
      <c r="F56" s="25" t="b">
        <f aca="false">FALSE()</f>
        <v>0</v>
      </c>
      <c r="G56" s="14"/>
      <c r="H56" s="14"/>
      <c r="I56" s="14"/>
      <c r="J56" s="21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customFormat="false" ht="26.25" hidden="false" customHeight="false" outlineLevel="0" collapsed="false">
      <c r="A57" s="3"/>
      <c r="B57" s="13" t="str">
        <f aca="false">HYPERLINK(CONCATENATE(VLOOKUP(C57,'FAANG Companies'!C:D,2,FALSE())),C57)</f>
        <v>Append Nodes</v>
      </c>
      <c r="C57" s="14" t="s">
        <v>136</v>
      </c>
      <c r="D57" s="13" t="s">
        <v>137</v>
      </c>
      <c r="E57" s="25" t="b">
        <f aca="false">FALSE()</f>
        <v>0</v>
      </c>
      <c r="F57" s="25" t="b">
        <f aca="false">FALSE()</f>
        <v>0</v>
      </c>
      <c r="G57" s="14"/>
      <c r="H57" s="14"/>
      <c r="I57" s="14"/>
      <c r="J57" s="21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customFormat="false" ht="26.25" hidden="false" customHeight="false" outlineLevel="0" collapsed="false">
      <c r="A58" s="3"/>
      <c r="B58" s="13" t="str">
        <f aca="false">HYPERLINK(CONCATENATE(VLOOKUP(C58,'FAANG Companies'!C:D,2,FALSE())),C58)</f>
        <v>Segregate Odd even</v>
      </c>
      <c r="C58" s="14" t="s">
        <v>138</v>
      </c>
      <c r="D58" s="13" t="s">
        <v>139</v>
      </c>
      <c r="E58" s="25" t="b">
        <f aca="false">FALSE()</f>
        <v>0</v>
      </c>
      <c r="F58" s="25" t="b">
        <f aca="false">FALSE()</f>
        <v>0</v>
      </c>
      <c r="G58" s="14"/>
      <c r="H58" s="14"/>
      <c r="I58" s="14"/>
      <c r="J58" s="21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customFormat="false" ht="12.75" hidden="false" customHeight="true" outlineLevel="0" collapsed="false">
      <c r="A59" s="22" t="s">
        <v>19</v>
      </c>
      <c r="B59" s="22"/>
      <c r="C59" s="23"/>
      <c r="D59" s="23"/>
      <c r="E59" s="23"/>
      <c r="F59" s="23"/>
      <c r="G59" s="23"/>
      <c r="H59" s="14"/>
      <c r="I59" s="14"/>
      <c r="J59" s="21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customFormat="false" ht="26.25" hidden="false" customHeight="false" outlineLevel="0" collapsed="false">
      <c r="A60" s="3"/>
      <c r="B60" s="13" t="str">
        <f aca="false">HYPERLINK(CONCATENATE(VLOOKUP(C60,'FAANG Companies'!C:D,2,FALSE())),C60)</f>
        <v>Implement Stack Using Array</v>
      </c>
      <c r="C60" s="14" t="s">
        <v>140</v>
      </c>
      <c r="D60" s="13" t="s">
        <v>141</v>
      </c>
      <c r="E60" s="25" t="b">
        <f aca="false">FALSE()</f>
        <v>0</v>
      </c>
      <c r="F60" s="25" t="b">
        <f aca="false">FALSE()</f>
        <v>0</v>
      </c>
      <c r="G60" s="14"/>
      <c r="H60" s="14"/>
      <c r="I60" s="14"/>
      <c r="J60" s="21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customFormat="false" ht="26.25" hidden="false" customHeight="false" outlineLevel="0" collapsed="false">
      <c r="A61" s="3"/>
      <c r="B61" s="13" t="str">
        <f aca="false">HYPERLINK(CONCATENATE(VLOOKUP(C61,'FAANG Companies'!C:D,2,FALSE())),C61)</f>
        <v>Implement Stack Using Linked List</v>
      </c>
      <c r="C61" s="14" t="s">
        <v>142</v>
      </c>
      <c r="D61" s="13" t="s">
        <v>143</v>
      </c>
      <c r="E61" s="25" t="b">
        <f aca="false">FALSE()</f>
        <v>0</v>
      </c>
      <c r="F61" s="25" t="b">
        <f aca="false">FALSE()</f>
        <v>0</v>
      </c>
      <c r="G61" s="14"/>
      <c r="H61" s="14"/>
      <c r="I61" s="14"/>
      <c r="J61" s="21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customFormat="false" ht="26.25" hidden="false" customHeight="false" outlineLevel="0" collapsed="false">
      <c r="A62" s="3"/>
      <c r="B62" s="13" t="str">
        <f aca="false">HYPERLINK(CONCATENATE(VLOOKUP(C62,'FAANG Companies'!C:D,2,FALSE())),C62)</f>
        <v>Implement Queue Using Array/LinkedList</v>
      </c>
      <c r="C62" s="14" t="s">
        <v>144</v>
      </c>
      <c r="D62" s="13" t="s">
        <v>145</v>
      </c>
      <c r="E62" s="25" t="b">
        <f aca="false">FALSE()</f>
        <v>0</v>
      </c>
      <c r="F62" s="25" t="b">
        <f aca="false">FALSE()</f>
        <v>0</v>
      </c>
      <c r="G62" s="14"/>
      <c r="H62" s="14"/>
      <c r="I62" s="14"/>
      <c r="J62" s="21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customFormat="false" ht="26.25" hidden="false" customHeight="false" outlineLevel="0" collapsed="false">
      <c r="A63" s="3"/>
      <c r="B63" s="13" t="str">
        <f aca="false">HYPERLINK(CONCATENATE(VLOOKUP(C63,'FAANG Companies'!C:D,2,FALSE())),C63)</f>
        <v>Implement Queue Using 2 Stacks</v>
      </c>
      <c r="C63" s="14" t="s">
        <v>146</v>
      </c>
      <c r="D63" s="13" t="s">
        <v>147</v>
      </c>
      <c r="E63" s="25" t="b">
        <f aca="false">FALSE()</f>
        <v>0</v>
      </c>
      <c r="F63" s="25" t="b">
        <f aca="false">FALSE()</f>
        <v>0</v>
      </c>
      <c r="G63" s="14"/>
      <c r="H63" s="14"/>
      <c r="I63" s="14"/>
      <c r="J63" s="21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customFormat="false" ht="26.25" hidden="false" customHeight="false" outlineLevel="0" collapsed="false">
      <c r="A64" s="3"/>
      <c r="B64" s="13" t="str">
        <f aca="false">HYPERLINK(CONCATENATE(VLOOKUP(C64,'FAANG Companies'!C:D,2,FALSE())),C64)</f>
        <v>Implement Stack Using 2 Queues</v>
      </c>
      <c r="C64" s="14" t="s">
        <v>148</v>
      </c>
      <c r="D64" s="13" t="s">
        <v>149</v>
      </c>
      <c r="E64" s="25" t="b">
        <f aca="false">FALSE()</f>
        <v>0</v>
      </c>
      <c r="F64" s="25" t="b">
        <f aca="false">FALSE()</f>
        <v>0</v>
      </c>
      <c r="G64" s="14"/>
      <c r="H64" s="14"/>
      <c r="I64" s="14"/>
      <c r="J64" s="21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customFormat="false" ht="26.25" hidden="false" customHeight="false" outlineLevel="0" collapsed="false">
      <c r="A65" s="3"/>
      <c r="B65" s="13" t="str">
        <f aca="false">HYPERLINK(CONCATENATE(VLOOKUP(C65,'FAANG Companies'!C:D,2,FALSE())),C65)</f>
        <v>Min Stack</v>
      </c>
      <c r="C65" s="14" t="s">
        <v>150</v>
      </c>
      <c r="D65" s="13" t="s">
        <v>151</v>
      </c>
      <c r="E65" s="25" t="b">
        <f aca="false">FALSE()</f>
        <v>0</v>
      </c>
      <c r="F65" s="25" t="b">
        <f aca="false">FALSE()</f>
        <v>0</v>
      </c>
      <c r="G65" s="14"/>
      <c r="H65" s="14"/>
      <c r="I65" s="14"/>
      <c r="J65" s="21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customFormat="false" ht="26.25" hidden="false" customHeight="false" outlineLevel="0" collapsed="false">
      <c r="A66" s="3"/>
      <c r="B66" s="13" t="str">
        <f aca="false">HYPERLINK(CONCATENATE(VLOOKUP(C66,'FAANG Companies'!C:D,2,FALSE())),C66)</f>
        <v>Next Greater Element</v>
      </c>
      <c r="C66" s="14" t="s">
        <v>152</v>
      </c>
      <c r="D66" s="13" t="s">
        <v>153</v>
      </c>
      <c r="E66" s="25" t="b">
        <f aca="false">FALSE()</f>
        <v>0</v>
      </c>
      <c r="F66" s="25" t="b">
        <f aca="false">FALSE()</f>
        <v>0</v>
      </c>
      <c r="G66" s="14"/>
      <c r="H66" s="14"/>
      <c r="I66" s="14"/>
      <c r="J66" s="21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customFormat="false" ht="26.25" hidden="false" customHeight="false" outlineLevel="0" collapsed="false">
      <c r="A67" s="3"/>
      <c r="B67" s="13" t="str">
        <f aca="false">HYPERLINK(CONCATENATE(VLOOKUP(C67,'FAANG Companies'!C:D,2,FALSE())),C67)</f>
        <v>Stock Span Problem</v>
      </c>
      <c r="C67" s="14" t="s">
        <v>154</v>
      </c>
      <c r="D67" s="13" t="s">
        <v>155</v>
      </c>
      <c r="E67" s="25" t="b">
        <f aca="false">FALSE()</f>
        <v>0</v>
      </c>
      <c r="F67" s="25" t="b">
        <f aca="false">FALSE()</f>
        <v>0</v>
      </c>
      <c r="G67" s="14"/>
      <c r="H67" s="14"/>
      <c r="I67" s="14"/>
      <c r="J67" s="21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customFormat="false" ht="26.25" hidden="false" customHeight="false" outlineLevel="0" collapsed="false">
      <c r="A68" s="3"/>
      <c r="B68" s="13" t="str">
        <f aca="false">HYPERLINK(CONCATENATE(VLOOKUP(C68,'FAANG Companies'!C:D,2,FALSE())),C68)</f>
        <v>Reverse Queue</v>
      </c>
      <c r="C68" s="14" t="s">
        <v>156</v>
      </c>
      <c r="D68" s="13" t="s">
        <v>157</v>
      </c>
      <c r="E68" s="25" t="b">
        <f aca="false">FALSE()</f>
        <v>0</v>
      </c>
      <c r="F68" s="25" t="b">
        <f aca="false">FALSE()</f>
        <v>0</v>
      </c>
      <c r="G68" s="14"/>
      <c r="H68" s="14"/>
      <c r="I68" s="14"/>
      <c r="J68" s="21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customFormat="false" ht="26.25" hidden="false" customHeight="false" outlineLevel="0" collapsed="false">
      <c r="A69" s="3"/>
      <c r="B69" s="13" t="str">
        <f aca="false">HYPERLINK(CONCATENATE(VLOOKUP(C69,'FAANG Companies'!C:D,2,FALSE())),C69)</f>
        <v>Valid Parantheses</v>
      </c>
      <c r="C69" s="14" t="s">
        <v>158</v>
      </c>
      <c r="D69" s="13" t="s">
        <v>159</v>
      </c>
      <c r="E69" s="25" t="b">
        <f aca="false">FALSE()</f>
        <v>0</v>
      </c>
      <c r="F69" s="25" t="b">
        <f aca="false">FALSE()</f>
        <v>0</v>
      </c>
      <c r="G69" s="14"/>
      <c r="H69" s="14"/>
      <c r="I69" s="14"/>
      <c r="J69" s="21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customFormat="false" ht="12.75" hidden="false" customHeight="true" outlineLevel="0" collapsed="false">
      <c r="A70" s="22" t="s">
        <v>160</v>
      </c>
      <c r="B70" s="22"/>
      <c r="C70" s="23"/>
      <c r="D70" s="23"/>
      <c r="E70" s="23"/>
      <c r="F70" s="23"/>
      <c r="G70" s="23"/>
      <c r="H70" s="14"/>
      <c r="I70" s="14"/>
      <c r="J70" s="21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customFormat="false" ht="26.25" hidden="false" customHeight="false" outlineLevel="0" collapsed="false">
      <c r="A71" s="3"/>
      <c r="B71" s="13" t="str">
        <f aca="false">HYPERLINK(CONCATENATE(VLOOKUP(C71,'FAANG Companies'!C:D,2,FALSE())),C71)</f>
        <v>Diameter Of Binary Tree</v>
      </c>
      <c r="C71" s="14" t="s">
        <v>161</v>
      </c>
      <c r="D71" s="13" t="s">
        <v>162</v>
      </c>
      <c r="E71" s="25" t="b">
        <f aca="false">FALSE()</f>
        <v>0</v>
      </c>
      <c r="F71" s="25" t="b">
        <f aca="false">FALSE()</f>
        <v>0</v>
      </c>
      <c r="G71" s="14"/>
      <c r="H71" s="14"/>
      <c r="I71" s="14"/>
      <c r="J71" s="21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customFormat="false" ht="26.25" hidden="false" customHeight="false" outlineLevel="0" collapsed="false">
      <c r="A72" s="3"/>
      <c r="B72" s="13" t="str">
        <f aca="false">HYPERLINK(CONCATENATE(VLOOKUP(C72,'FAANG Companies'!C:D,2,FALSE())),C72)</f>
        <v>LCA Of Binary Tree</v>
      </c>
      <c r="C72" s="14" t="s">
        <v>163</v>
      </c>
      <c r="D72" s="13" t="s">
        <v>164</v>
      </c>
      <c r="E72" s="25" t="b">
        <f aca="false">FALSE()</f>
        <v>0</v>
      </c>
      <c r="F72" s="25" t="b">
        <f aca="false">FALSE()</f>
        <v>0</v>
      </c>
      <c r="G72" s="14"/>
      <c r="H72" s="14"/>
      <c r="I72" s="14"/>
      <c r="J72" s="21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customFormat="false" ht="26.25" hidden="false" customHeight="false" outlineLevel="0" collapsed="false">
      <c r="A73" s="3"/>
      <c r="B73" s="13" t="str">
        <f aca="false">HYPERLINK(CONCATENATE(VLOOKUP(C73,'FAANG Companies'!C:D,2,FALSE())),C73)</f>
        <v>Level Order Traversal Binary Tree</v>
      </c>
      <c r="C73" s="14" t="s">
        <v>165</v>
      </c>
      <c r="D73" s="13" t="s">
        <v>166</v>
      </c>
      <c r="E73" s="25" t="b">
        <f aca="false">FALSE()</f>
        <v>0</v>
      </c>
      <c r="F73" s="25" t="b">
        <f aca="false">FALSE()</f>
        <v>0</v>
      </c>
      <c r="G73" s="14"/>
      <c r="H73" s="14"/>
      <c r="I73" s="14"/>
      <c r="J73" s="21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customFormat="false" ht="26.25" hidden="false" customHeight="false" outlineLevel="0" collapsed="false">
      <c r="A74" s="3"/>
      <c r="B74" s="13" t="str">
        <f aca="false">HYPERLINK(CONCATENATE(VLOOKUP(C74,'FAANG Companies'!C:D,2,FALSE())),C74)</f>
        <v>ZigZar Order Traversal Binary Tree</v>
      </c>
      <c r="C74" s="14" t="s">
        <v>167</v>
      </c>
      <c r="D74" s="13" t="s">
        <v>168</v>
      </c>
      <c r="E74" s="25" t="b">
        <f aca="false">FALSE()</f>
        <v>0</v>
      </c>
      <c r="F74" s="25" t="b">
        <f aca="false">FALSE()</f>
        <v>0</v>
      </c>
      <c r="G74" s="14"/>
      <c r="H74" s="14"/>
      <c r="I74" s="14"/>
      <c r="J74" s="21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customFormat="false" ht="26.25" hidden="false" customHeight="false" outlineLevel="0" collapsed="false">
      <c r="A75" s="3"/>
      <c r="B75" s="13" t="str">
        <f aca="false">HYPERLINK(CONCATENATE(VLOOKUP(C75,'FAANG Companies'!C:D,2,FALSE())),C75)</f>
        <v>Left View Of Binary Tree</v>
      </c>
      <c r="C75" s="14" t="s">
        <v>169</v>
      </c>
      <c r="D75" s="13" t="s">
        <v>170</v>
      </c>
      <c r="E75" s="25" t="b">
        <f aca="false">FALSE()</f>
        <v>0</v>
      </c>
      <c r="F75" s="25" t="b">
        <f aca="false">FALSE()</f>
        <v>0</v>
      </c>
      <c r="G75" s="14"/>
      <c r="H75" s="14"/>
      <c r="I75" s="14"/>
      <c r="J75" s="21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customFormat="false" ht="26.25" hidden="false" customHeight="false" outlineLevel="0" collapsed="false">
      <c r="A76" s="3"/>
      <c r="B76" s="13" t="str">
        <f aca="false">HYPERLINK(CONCATENATE(VLOOKUP(C76,'FAANG Companies'!C:D,2,FALSE())),C76)</f>
        <v>Top View Of Binary Tree</v>
      </c>
      <c r="C76" s="14" t="s">
        <v>171</v>
      </c>
      <c r="D76" s="13" t="s">
        <v>172</v>
      </c>
      <c r="E76" s="25" t="b">
        <f aca="false">FALSE()</f>
        <v>0</v>
      </c>
      <c r="F76" s="25" t="b">
        <f aca="false">FALSE()</f>
        <v>0</v>
      </c>
      <c r="G76" s="14"/>
      <c r="H76" s="14"/>
      <c r="I76" s="14"/>
      <c r="J76" s="21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customFormat="false" ht="26.25" hidden="false" customHeight="false" outlineLevel="0" collapsed="false">
      <c r="A77" s="3"/>
      <c r="B77" s="13" t="str">
        <f aca="false">HYPERLINK(CONCATENATE(VLOOKUP(C77,'FAANG Companies'!C:D,2,FALSE())),C77)</f>
        <v>Construct Binary Tree From Inorder And Preorder</v>
      </c>
      <c r="C77" s="14" t="s">
        <v>173</v>
      </c>
      <c r="D77" s="13" t="s">
        <v>174</v>
      </c>
      <c r="E77" s="25" t="b">
        <f aca="false">FALSE()</f>
        <v>0</v>
      </c>
      <c r="F77" s="25" t="b">
        <f aca="false">FALSE()</f>
        <v>0</v>
      </c>
      <c r="G77" s="14"/>
      <c r="H77" s="14"/>
      <c r="I77" s="14"/>
      <c r="J77" s="21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customFormat="false" ht="26.25" hidden="false" customHeight="false" outlineLevel="0" collapsed="false">
      <c r="A78" s="3"/>
      <c r="B78" s="13" t="str">
        <f aca="false">HYPERLINK(CONCATENATE(VLOOKUP(C78,'FAANG Companies'!C:D,2,FALSE())),C78)</f>
        <v>Vertical Order Traversal Of Binary Tree</v>
      </c>
      <c r="C78" s="14" t="s">
        <v>175</v>
      </c>
      <c r="D78" s="13" t="s">
        <v>176</v>
      </c>
      <c r="E78" s="25" t="b">
        <f aca="false">FALSE()</f>
        <v>0</v>
      </c>
      <c r="F78" s="25" t="b">
        <f aca="false">FALSE()</f>
        <v>0</v>
      </c>
      <c r="G78" s="14"/>
      <c r="H78" s="14"/>
      <c r="I78" s="14"/>
      <c r="J78" s="21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customFormat="false" ht="26.25" hidden="false" customHeight="false" outlineLevel="0" collapsed="false">
      <c r="A79" s="3"/>
      <c r="B79" s="13" t="str">
        <f aca="false">HYPERLINK(CONCATENATE(VLOOKUP(C79,'FAANG Companies'!C:D,2,FALSE())),C79)</f>
        <v>Inorder Traversal Binary Tree Using Stacks</v>
      </c>
      <c r="C79" s="14" t="s">
        <v>177</v>
      </c>
      <c r="D79" s="13" t="s">
        <v>178</v>
      </c>
      <c r="E79" s="25" t="b">
        <f aca="false">FALSE()</f>
        <v>0</v>
      </c>
      <c r="F79" s="25" t="b">
        <f aca="false">FALSE()</f>
        <v>0</v>
      </c>
      <c r="G79" s="14"/>
      <c r="H79" s="14"/>
      <c r="I79" s="14"/>
      <c r="J79" s="21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customFormat="false" ht="26.25" hidden="false" customHeight="false" outlineLevel="0" collapsed="false">
      <c r="A80" s="3"/>
      <c r="B80" s="13" t="str">
        <f aca="false">HYPERLINK(CONCATENATE(VLOOKUP(C80,'FAANG Companies'!C:D,2,FALSE())),C80)</f>
        <v>LCA of two nodes in BST</v>
      </c>
      <c r="C80" s="14" t="s">
        <v>179</v>
      </c>
      <c r="D80" s="13" t="s">
        <v>180</v>
      </c>
      <c r="E80" s="25" t="b">
        <f aca="false">FALSE()</f>
        <v>0</v>
      </c>
      <c r="F80" s="25" t="b">
        <f aca="false">FALSE()</f>
        <v>0</v>
      </c>
      <c r="G80" s="14"/>
      <c r="H80" s="14"/>
      <c r="I80" s="14"/>
      <c r="J80" s="21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customFormat="false" ht="26.25" hidden="false" customHeight="false" outlineLevel="0" collapsed="false">
      <c r="A81" s="3"/>
      <c r="B81" s="13" t="str">
        <f aca="false">HYPERLINK(CONCATENATE(VLOOKUP(C81,'FAANG Companies'!C:D,2,FALSE())),C81)</f>
        <v>BST Delete</v>
      </c>
      <c r="C81" s="14" t="s">
        <v>194</v>
      </c>
      <c r="D81" s="13" t="s">
        <v>195</v>
      </c>
      <c r="E81" s="25" t="b">
        <f aca="false">FALSE()</f>
        <v>0</v>
      </c>
      <c r="F81" s="25" t="b">
        <f aca="false">FALSE()</f>
        <v>0</v>
      </c>
      <c r="G81" s="14"/>
      <c r="H81" s="14"/>
      <c r="I81" s="14"/>
      <c r="J81" s="21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customFormat="false" ht="26.25" hidden="false" customHeight="false" outlineLevel="0" collapsed="false">
      <c r="A82" s="3"/>
      <c r="B82" s="13" t="str">
        <f aca="false">HYPERLINK(CONCATENATE(VLOOKUP(C82,'FAANG Companies'!C:D,2,FALSE())),C82)</f>
        <v>Check if binary tree is BST?</v>
      </c>
      <c r="C82" s="14" t="s">
        <v>196</v>
      </c>
      <c r="D82" s="13" t="s">
        <v>197</v>
      </c>
      <c r="E82" s="25" t="b">
        <f aca="false">FALSE()</f>
        <v>0</v>
      </c>
      <c r="F82" s="25" t="b">
        <f aca="false">FALSE()</f>
        <v>0</v>
      </c>
      <c r="G82" s="14"/>
      <c r="H82" s="14"/>
      <c r="I82" s="14"/>
      <c r="J82" s="21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customFormat="false" ht="26.25" hidden="false" customHeight="false" outlineLevel="0" collapsed="false">
      <c r="A83" s="3"/>
      <c r="B83" s="13" t="str">
        <f aca="false">HYPERLINK(CONCATENATE(VLOOKUP(C83,'FAANG Companies'!C:D,2,FALSE())),C83)</f>
        <v>Kth smallest element in BST</v>
      </c>
      <c r="C83" s="14" t="s">
        <v>198</v>
      </c>
      <c r="D83" s="13" t="s">
        <v>199</v>
      </c>
      <c r="E83" s="25" t="b">
        <f aca="false">FALSE()</f>
        <v>0</v>
      </c>
      <c r="F83" s="25" t="b">
        <f aca="false">FALSE()</f>
        <v>0</v>
      </c>
      <c r="G83" s="14"/>
      <c r="H83" s="14"/>
      <c r="I83" s="14"/>
      <c r="J83" s="21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customFormat="false" ht="26.25" hidden="false" customHeight="false" outlineLevel="0" collapsed="false">
      <c r="A84" s="3"/>
      <c r="B84" s="13" t="str">
        <f aca="false">HYPERLINK(CONCATENATE(VLOOKUP(C84,'FAANG Companies'!C:D,2,FALSE())),C84)</f>
        <v>Predecessor And Successor In BST</v>
      </c>
      <c r="C84" s="14" t="s">
        <v>200</v>
      </c>
      <c r="D84" s="13" t="s">
        <v>201</v>
      </c>
      <c r="E84" s="25" t="b">
        <f aca="false">FALSE()</f>
        <v>0</v>
      </c>
      <c r="F84" s="25" t="b">
        <f aca="false">FALSE()</f>
        <v>0</v>
      </c>
      <c r="G84" s="14"/>
      <c r="H84" s="14"/>
      <c r="I84" s="14"/>
      <c r="J84" s="21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customFormat="false" ht="26.25" hidden="false" customHeight="false" outlineLevel="0" collapsed="false">
      <c r="A85" s="3"/>
      <c r="B85" s="13" t="str">
        <f aca="false">HYPERLINK(CONCATENATE(VLOOKUP(C85,'FAANG Companies'!C:D,2,FALSE())),C85)</f>
        <v>LCA of 3 nodes</v>
      </c>
      <c r="C85" s="14" t="s">
        <v>202</v>
      </c>
      <c r="D85" s="13" t="s">
        <v>203</v>
      </c>
      <c r="E85" s="25" t="b">
        <f aca="false">FALSE()</f>
        <v>0</v>
      </c>
      <c r="F85" s="25" t="b">
        <f aca="false">FALSE()</f>
        <v>0</v>
      </c>
      <c r="G85" s="14"/>
      <c r="H85" s="14"/>
      <c r="I85" s="14"/>
      <c r="J85" s="21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customFormat="false" ht="26.25" hidden="false" customHeight="false" outlineLevel="0" collapsed="false">
      <c r="A86" s="3"/>
      <c r="B86" s="13" t="str">
        <f aca="false">HYPERLINK(CONCATENATE(VLOOKUP(C86,'FAANG Companies'!C:D,2,FALSE())),C86)</f>
        <v>Pair sum in BST</v>
      </c>
      <c r="C86" s="14" t="s">
        <v>204</v>
      </c>
      <c r="D86" s="13" t="s">
        <v>205</v>
      </c>
      <c r="E86" s="25" t="b">
        <f aca="false">FALSE()</f>
        <v>0</v>
      </c>
      <c r="F86" s="25" t="b">
        <f aca="false">FALSE()</f>
        <v>0</v>
      </c>
      <c r="G86" s="14"/>
      <c r="H86" s="14"/>
      <c r="I86" s="14"/>
      <c r="J86" s="21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customFormat="false" ht="12.75" hidden="false" customHeight="true" outlineLevel="0" collapsed="false">
      <c r="A87" s="22" t="s">
        <v>206</v>
      </c>
      <c r="B87" s="22"/>
      <c r="C87" s="23"/>
      <c r="D87" s="23"/>
      <c r="E87" s="23"/>
      <c r="F87" s="23"/>
      <c r="G87" s="14"/>
      <c r="H87" s="14"/>
      <c r="I87" s="14"/>
      <c r="J87" s="21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customFormat="false" ht="26.25" hidden="false" customHeight="false" outlineLevel="0" collapsed="false">
      <c r="A88" s="3"/>
      <c r="B88" s="26" t="str">
        <f aca="false">HYPERLINK(CONCATENATE(VLOOKUP(C88,'FAANG Companies'!C:D,2,FALSE())),C88)</f>
        <v>Implement Priority Queue</v>
      </c>
      <c r="C88" s="14" t="s">
        <v>207</v>
      </c>
      <c r="D88" s="26" t="s">
        <v>208</v>
      </c>
      <c r="E88" s="25" t="b">
        <f aca="false">FALSE()</f>
        <v>0</v>
      </c>
      <c r="F88" s="25" t="b">
        <f aca="false">FALSE()</f>
        <v>0</v>
      </c>
      <c r="G88" s="14"/>
      <c r="H88" s="14"/>
      <c r="I88" s="14"/>
      <c r="J88" s="21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customFormat="false" ht="26.25" hidden="false" customHeight="false" outlineLevel="0" collapsed="false">
      <c r="A89" s="3"/>
      <c r="B89" s="26" t="str">
        <f aca="false">HYPERLINK(CONCATENATE(VLOOKUP(C89,'FAANG Companies'!C:D,2,FALSE())),C89)</f>
        <v>Convert Min Heap To Max heap</v>
      </c>
      <c r="C89" s="14" t="s">
        <v>209</v>
      </c>
      <c r="D89" s="26" t="s">
        <v>210</v>
      </c>
      <c r="E89" s="25" t="b">
        <f aca="false">FALSE()</f>
        <v>0</v>
      </c>
      <c r="F89" s="25" t="b">
        <f aca="false">FALSE()</f>
        <v>0</v>
      </c>
      <c r="G89" s="14"/>
      <c r="H89" s="14"/>
      <c r="I89" s="14"/>
      <c r="J89" s="21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customFormat="false" ht="26.25" hidden="false" customHeight="false" outlineLevel="0" collapsed="false">
      <c r="A90" s="3"/>
      <c r="B90" s="26" t="str">
        <f aca="false">HYPERLINK(CONCATENATE(VLOOKUP(C90,'FAANG Companies'!C:D,2,FALSE())),C90)</f>
        <v>Kth Smalles &amp; Largest Element</v>
      </c>
      <c r="C90" s="14" t="s">
        <v>211</v>
      </c>
      <c r="D90" s="26" t="s">
        <v>212</v>
      </c>
      <c r="E90" s="25" t="b">
        <f aca="false">FALSE()</f>
        <v>0</v>
      </c>
      <c r="F90" s="25" t="b">
        <f aca="false">FALSE()</f>
        <v>0</v>
      </c>
      <c r="G90" s="14"/>
      <c r="H90" s="14"/>
      <c r="I90" s="14"/>
      <c r="J90" s="21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customFormat="false" ht="26.25" hidden="false" customHeight="false" outlineLevel="0" collapsed="false">
      <c r="A91" s="3"/>
      <c r="B91" s="26" t="str">
        <f aca="false">HYPERLINK(CONCATENATE(VLOOKUP(C91,'FAANG Companies'!C:D,2,FALSE())),C91)</f>
        <v>Kth Largest Sum Subarray</v>
      </c>
      <c r="C91" s="14" t="s">
        <v>213</v>
      </c>
      <c r="D91" s="26" t="s">
        <v>214</v>
      </c>
      <c r="E91" s="25" t="b">
        <f aca="false">FALSE()</f>
        <v>0</v>
      </c>
      <c r="F91" s="25" t="b">
        <f aca="false">FALSE()</f>
        <v>0</v>
      </c>
      <c r="G91" s="14"/>
      <c r="H91" s="14"/>
      <c r="I91" s="14"/>
      <c r="J91" s="21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customFormat="false" ht="26.25" hidden="false" customHeight="false" outlineLevel="0" collapsed="false">
      <c r="A92" s="3"/>
      <c r="B92" s="26" t="str">
        <f aca="false">HYPERLINK(CONCATENATE(VLOOKUP(C92,'FAANG Companies'!C:D,2,FALSE())),C92)</f>
        <v>Merge K Sorted Arrays</v>
      </c>
      <c r="C92" s="14" t="s">
        <v>215</v>
      </c>
      <c r="D92" s="26" t="s">
        <v>216</v>
      </c>
      <c r="E92" s="25" t="b">
        <f aca="false">FALSE()</f>
        <v>0</v>
      </c>
      <c r="F92" s="25" t="b">
        <f aca="false">FALSE()</f>
        <v>0</v>
      </c>
      <c r="G92" s="14"/>
      <c r="H92" s="14"/>
      <c r="I92" s="14"/>
      <c r="J92" s="21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customFormat="false" ht="26.25" hidden="false" customHeight="false" outlineLevel="0" collapsed="false">
      <c r="A93" s="3"/>
      <c r="B93" s="26" t="str">
        <f aca="false">HYPERLINK(CONCATENATE(VLOOKUP(C93,'FAANG Companies'!C:D,2,FALSE())),C93)</f>
        <v>Running Median</v>
      </c>
      <c r="C93" s="14" t="s">
        <v>217</v>
      </c>
      <c r="D93" s="26" t="s">
        <v>218</v>
      </c>
      <c r="E93" s="25" t="b">
        <f aca="false">FALSE()</f>
        <v>0</v>
      </c>
      <c r="F93" s="25" t="b">
        <f aca="false">FALSE()</f>
        <v>0</v>
      </c>
      <c r="G93" s="14"/>
      <c r="H93" s="14"/>
      <c r="I93" s="14"/>
      <c r="J93" s="21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customFormat="false" ht="26.25" hidden="false" customHeight="false" outlineLevel="0" collapsed="false">
      <c r="A94" s="3"/>
      <c r="B94" s="26" t="str">
        <f aca="false">HYPERLINK(CONCATENATE(VLOOKUP(C94,'FAANG Companies'!C:D,2,FALSE())),C94)</f>
        <v>Connect n ropes with minimum cost</v>
      </c>
      <c r="C94" s="14" t="s">
        <v>219</v>
      </c>
      <c r="D94" s="26" t="s">
        <v>220</v>
      </c>
      <c r="E94" s="25" t="b">
        <f aca="false">FALSE()</f>
        <v>0</v>
      </c>
      <c r="F94" s="25" t="b">
        <f aca="false">FALSE()</f>
        <v>0</v>
      </c>
      <c r="G94" s="14"/>
      <c r="H94" s="14"/>
      <c r="I94" s="14"/>
      <c r="J94" s="21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customFormat="false" ht="12.75" hidden="false" customHeight="true" outlineLevel="0" collapsed="false">
      <c r="A95" s="22" t="s">
        <v>221</v>
      </c>
      <c r="B95" s="22"/>
      <c r="C95" s="23"/>
      <c r="D95" s="23"/>
      <c r="E95" s="23"/>
      <c r="F95" s="23"/>
      <c r="G95" s="14"/>
      <c r="H95" s="14"/>
      <c r="I95" s="14"/>
      <c r="J95" s="21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customFormat="false" ht="39" hidden="false" customHeight="false" outlineLevel="0" collapsed="false">
      <c r="A96" s="3"/>
      <c r="B96" s="26" t="str">
        <f aca="false">HYPERLINK(CONCATENATE(VLOOKUP(C96,'FAANG Companies'!C:D,2,FALSE())),C96)</f>
        <v>N Queen Problem</v>
      </c>
      <c r="C96" s="14" t="s">
        <v>222</v>
      </c>
      <c r="D96" s="26" t="s">
        <v>223</v>
      </c>
      <c r="E96" s="25" t="b">
        <f aca="false">FALSE()</f>
        <v>0</v>
      </c>
      <c r="F96" s="25" t="b">
        <f aca="false">FALSE()</f>
        <v>0</v>
      </c>
      <c r="G96" s="14"/>
      <c r="H96" s="14"/>
      <c r="I96" s="14"/>
      <c r="J96" s="21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customFormat="false" ht="39" hidden="false" customHeight="false" outlineLevel="0" collapsed="false">
      <c r="A97" s="3"/>
      <c r="B97" s="26" t="str">
        <f aca="false">HYPERLINK(CONCATENATE(VLOOKUP(C97,'FAANG Companies'!C:D,2,FALSE())),C97)</f>
        <v>Sudoku Solver</v>
      </c>
      <c r="C97" s="14" t="s">
        <v>224</v>
      </c>
      <c r="D97" s="26" t="s">
        <v>225</v>
      </c>
      <c r="E97" s="25" t="b">
        <f aca="false">FALSE()</f>
        <v>0</v>
      </c>
      <c r="F97" s="25" t="b">
        <f aca="false">FALSE()</f>
        <v>0</v>
      </c>
      <c r="G97" s="14"/>
      <c r="H97" s="14"/>
      <c r="I97" s="14"/>
      <c r="J97" s="21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customFormat="false" ht="39" hidden="false" customHeight="false" outlineLevel="0" collapsed="false">
      <c r="A98" s="3"/>
      <c r="B98" s="26" t="str">
        <f aca="false">HYPERLINK(CONCATENATE(VLOOKUP(C98,'FAANG Companies'!C:D,2,FALSE())),C98)</f>
        <v>Rat in a Maze</v>
      </c>
      <c r="C98" s="14" t="s">
        <v>226</v>
      </c>
      <c r="D98" s="26" t="s">
        <v>227</v>
      </c>
      <c r="E98" s="25" t="b">
        <f aca="false">FALSE()</f>
        <v>0</v>
      </c>
      <c r="F98" s="25" t="b">
        <f aca="false">FALSE()</f>
        <v>0</v>
      </c>
      <c r="G98" s="14"/>
      <c r="H98" s="14"/>
      <c r="I98" s="14"/>
      <c r="J98" s="21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customFormat="false" ht="39" hidden="false" customHeight="false" outlineLevel="0" collapsed="false">
      <c r="A99" s="3"/>
      <c r="B99" s="26" t="str">
        <f aca="false">HYPERLINK(CONCATENATE(VLOOKUP(C99,'FAANG Companies'!C:D,2,FALSE())),C99)</f>
        <v>Letter Combinations Of Phone Number</v>
      </c>
      <c r="C99" s="14" t="s">
        <v>228</v>
      </c>
      <c r="D99" s="26" t="s">
        <v>229</v>
      </c>
      <c r="E99" s="25" t="b">
        <f aca="false">FALSE()</f>
        <v>0</v>
      </c>
      <c r="F99" s="25" t="b">
        <f aca="false">FALSE()</f>
        <v>0</v>
      </c>
      <c r="G99" s="14"/>
      <c r="H99" s="14"/>
      <c r="I99" s="14"/>
      <c r="J99" s="21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customFormat="false" ht="39" hidden="false" customHeight="false" outlineLevel="0" collapsed="false">
      <c r="A100" s="3"/>
      <c r="B100" s="26" t="str">
        <f aca="false">HYPERLINK(CONCATENATE(VLOOKUP(C100,'FAANG Companies'!C:D,2,FALSE())),C100)</f>
        <v>Subsequences of String</v>
      </c>
      <c r="C100" s="14" t="s">
        <v>230</v>
      </c>
      <c r="D100" s="26" t="s">
        <v>231</v>
      </c>
      <c r="E100" s="25" t="b">
        <f aca="false">FALSE()</f>
        <v>0</v>
      </c>
      <c r="F100" s="25" t="b">
        <f aca="false">FALSE()</f>
        <v>0</v>
      </c>
      <c r="G100" s="14"/>
      <c r="H100" s="14"/>
      <c r="I100" s="14"/>
      <c r="J100" s="21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customFormat="false" ht="39" hidden="false" customHeight="false" outlineLevel="0" collapsed="false">
      <c r="A101" s="3"/>
      <c r="B101" s="26" t="str">
        <f aca="false">HYPERLINK(CONCATENATE(VLOOKUP(C101,'FAANG Companies'!C:D,2,FALSE())),C101)</f>
        <v>Combination Sum</v>
      </c>
      <c r="C101" s="14" t="s">
        <v>232</v>
      </c>
      <c r="D101" s="26" t="s">
        <v>233</v>
      </c>
      <c r="E101" s="25" t="b">
        <f aca="false">FALSE()</f>
        <v>0</v>
      </c>
      <c r="F101" s="25" t="b">
        <f aca="false">FALSE()</f>
        <v>0</v>
      </c>
      <c r="G101" s="14"/>
      <c r="H101" s="14"/>
      <c r="I101" s="14"/>
      <c r="J101" s="21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customFormat="false" ht="39" hidden="false" customHeight="false" outlineLevel="0" collapsed="false">
      <c r="A102" s="3"/>
      <c r="B102" s="26" t="str">
        <f aca="false">HYPERLINK(CONCATENATE(VLOOKUP(C102,'FAANG Companies'!C:D,2,FALSE())),C102)</f>
        <v>Print Permutations</v>
      </c>
      <c r="C102" s="14" t="s">
        <v>234</v>
      </c>
      <c r="D102" s="26" t="s">
        <v>235</v>
      </c>
      <c r="E102" s="25" t="b">
        <f aca="false">FALSE()</f>
        <v>0</v>
      </c>
      <c r="F102" s="25" t="b">
        <f aca="false">FALSE()</f>
        <v>0</v>
      </c>
      <c r="G102" s="14"/>
      <c r="H102" s="14"/>
      <c r="I102" s="14"/>
      <c r="J102" s="21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customFormat="false" ht="39" hidden="false" customHeight="false" outlineLevel="0" collapsed="false">
      <c r="A103" s="3"/>
      <c r="B103" s="26" t="str">
        <f aca="false">HYPERLINK(CONCATENATE(VLOOKUP(C103,'FAANG Companies'!C:D,2,FALSE())),C103)</f>
        <v>Restore IP Addresses</v>
      </c>
      <c r="C103" s="14" t="s">
        <v>236</v>
      </c>
      <c r="D103" s="26" t="s">
        <v>237</v>
      </c>
      <c r="E103" s="25" t="b">
        <f aca="false">FALSE()</f>
        <v>0</v>
      </c>
      <c r="F103" s="25" t="b">
        <f aca="false">FALSE()</f>
        <v>0</v>
      </c>
      <c r="G103" s="14"/>
      <c r="H103" s="14"/>
      <c r="I103" s="14"/>
      <c r="J103" s="21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customFormat="false" ht="12.75" hidden="false" customHeight="true" outlineLevel="0" collapsed="false">
      <c r="A104" s="22" t="s">
        <v>22</v>
      </c>
      <c r="B104" s="22"/>
      <c r="C104" s="23"/>
      <c r="D104" s="23"/>
      <c r="E104" s="23"/>
      <c r="F104" s="23"/>
      <c r="G104" s="14"/>
      <c r="H104" s="14"/>
      <c r="I104" s="14"/>
      <c r="J104" s="21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customFormat="false" ht="26.25" hidden="false" customHeight="false" outlineLevel="0" collapsed="false">
      <c r="A105" s="3"/>
      <c r="B105" s="26" t="str">
        <f aca="false">HYPERLINK(CONCATENATE(VLOOKUP(C105,'FAANG Companies'!C:D,2,FALSE())),C105)</f>
        <v>Count way to reach nth stair</v>
      </c>
      <c r="C105" s="14" t="s">
        <v>238</v>
      </c>
      <c r="D105" s="26" t="s">
        <v>239</v>
      </c>
      <c r="E105" s="25" t="b">
        <f aca="false">FALSE()</f>
        <v>0</v>
      </c>
      <c r="F105" s="25" t="b">
        <f aca="false">FALSE()</f>
        <v>0</v>
      </c>
      <c r="G105" s="14"/>
      <c r="H105" s="14"/>
      <c r="I105" s="14"/>
      <c r="J105" s="21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customFormat="false" ht="26.25" hidden="false" customHeight="false" outlineLevel="0" collapsed="false">
      <c r="A106" s="3"/>
      <c r="B106" s="26" t="str">
        <f aca="false">HYPERLINK(CONCATENATE(VLOOKUP(C106,'FAANG Companies'!C:D,2,FALSE())),C106)</f>
        <v>House Robber</v>
      </c>
      <c r="C106" s="14" t="s">
        <v>240</v>
      </c>
      <c r="D106" s="26" t="s">
        <v>241</v>
      </c>
      <c r="E106" s="25" t="b">
        <f aca="false">FALSE()</f>
        <v>0</v>
      </c>
      <c r="F106" s="25" t="b">
        <f aca="false">FALSE()</f>
        <v>0</v>
      </c>
      <c r="G106" s="14"/>
      <c r="H106" s="14"/>
      <c r="I106" s="14"/>
      <c r="J106" s="21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customFormat="false" ht="26.25" hidden="false" customHeight="false" outlineLevel="0" collapsed="false">
      <c r="A107" s="3"/>
      <c r="B107" s="26" t="str">
        <f aca="false">HYPERLINK(CONCATENATE(VLOOKUP(C107,'FAANG Companies'!C:D,2,FALSE())),C107)</f>
        <v>Ways to make coin change</v>
      </c>
      <c r="C107" s="14" t="s">
        <v>242</v>
      </c>
      <c r="D107" s="26" t="s">
        <v>243</v>
      </c>
      <c r="E107" s="25" t="b">
        <f aca="false">FALSE()</f>
        <v>0</v>
      </c>
      <c r="F107" s="25" t="b">
        <f aca="false">FALSE()</f>
        <v>0</v>
      </c>
      <c r="G107" s="14"/>
      <c r="H107" s="14"/>
      <c r="I107" s="14"/>
      <c r="J107" s="21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customFormat="false" ht="26.25" hidden="false" customHeight="false" outlineLevel="0" collapsed="false">
      <c r="A108" s="3"/>
      <c r="B108" s="26" t="str">
        <f aca="false">HYPERLINK(CONCATENATE(VLOOKUP(C108,'FAANG Companies'!C:D,2,FALSE())),C108)</f>
        <v>Rod Cutting Problem</v>
      </c>
      <c r="C108" s="14" t="s">
        <v>244</v>
      </c>
      <c r="D108" s="26" t="s">
        <v>245</v>
      </c>
      <c r="E108" s="25" t="b">
        <f aca="false">FALSE()</f>
        <v>0</v>
      </c>
      <c r="F108" s="25" t="b">
        <f aca="false">FALSE()</f>
        <v>0</v>
      </c>
      <c r="G108" s="14"/>
      <c r="H108" s="14"/>
      <c r="I108" s="14"/>
      <c r="J108" s="21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customFormat="false" ht="26.25" hidden="false" customHeight="false" outlineLevel="0" collapsed="false">
      <c r="A109" s="3"/>
      <c r="B109" s="26" t="str">
        <f aca="false">HYPERLINK(CONCATENATE(VLOOKUP(C109,'FAANG Companies'!C:D,2,FALSE())),C109)</f>
        <v>Minimum Jumps To Reach End</v>
      </c>
      <c r="C109" s="14" t="s">
        <v>246</v>
      </c>
      <c r="D109" s="26" t="s">
        <v>247</v>
      </c>
      <c r="E109" s="25" t="b">
        <f aca="false">FALSE()</f>
        <v>0</v>
      </c>
      <c r="F109" s="25" t="b">
        <f aca="false">FALSE()</f>
        <v>0</v>
      </c>
      <c r="G109" s="14"/>
      <c r="H109" s="14"/>
      <c r="I109" s="14"/>
      <c r="J109" s="21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customFormat="false" ht="26.25" hidden="false" customHeight="false" outlineLevel="0" collapsed="false">
      <c r="A110" s="3"/>
      <c r="B110" s="26" t="str">
        <f aca="false">HYPERLINK(CONCATENATE(VLOOKUP(C110,'FAANG Companies'!C:D,2,FALSE())),C110)</f>
        <v>Minimum steps to reach target by Knight</v>
      </c>
      <c r="C110" s="14" t="s">
        <v>248</v>
      </c>
      <c r="D110" s="26" t="s">
        <v>249</v>
      </c>
      <c r="E110" s="25" t="b">
        <f aca="false">FALSE()</f>
        <v>0</v>
      </c>
      <c r="F110" s="25" t="b">
        <f aca="false">FALSE()</f>
        <v>0</v>
      </c>
      <c r="G110" s="14"/>
      <c r="H110" s="14"/>
      <c r="I110" s="14"/>
      <c r="J110" s="21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customFormat="false" ht="26.25" hidden="false" customHeight="false" outlineLevel="0" collapsed="false">
      <c r="A111" s="3"/>
      <c r="B111" s="26" t="str">
        <f aca="false">HYPERLINK(CONCATENATE(VLOOKUP(C111,'FAANG Companies'!C:D,2,FALSE())),C111)</f>
        <v>Longest Increasing Subsequence</v>
      </c>
      <c r="C111" s="14" t="s">
        <v>250</v>
      </c>
      <c r="D111" s="26" t="s">
        <v>251</v>
      </c>
      <c r="E111" s="25" t="b">
        <f aca="false">FALSE()</f>
        <v>0</v>
      </c>
      <c r="F111" s="25" t="b">
        <f aca="false">FALSE()</f>
        <v>0</v>
      </c>
      <c r="G111" s="14"/>
      <c r="H111" s="14"/>
      <c r="I111" s="14"/>
      <c r="J111" s="21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customFormat="false" ht="26.25" hidden="false" customHeight="false" outlineLevel="0" collapsed="false">
      <c r="A112" s="3"/>
      <c r="B112" s="26" t="str">
        <f aca="false">HYPERLINK(CONCATENATE(VLOOKUP(C112,'FAANG Companies'!C:D,2,FALSE())),C112)</f>
        <v>Longest Common Subsequence</v>
      </c>
      <c r="C112" s="14" t="s">
        <v>252</v>
      </c>
      <c r="D112" s="26" t="s">
        <v>253</v>
      </c>
      <c r="E112" s="25" t="b">
        <f aca="false">FALSE()</f>
        <v>0</v>
      </c>
      <c r="F112" s="25" t="b">
        <f aca="false">FALSE()</f>
        <v>0</v>
      </c>
      <c r="G112" s="14"/>
      <c r="H112" s="14"/>
      <c r="I112" s="14"/>
      <c r="J112" s="21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customFormat="false" ht="26.25" hidden="false" customHeight="false" outlineLevel="0" collapsed="false">
      <c r="A113" s="3"/>
      <c r="B113" s="26" t="str">
        <f aca="false">HYPERLINK(CONCATENATE(VLOOKUP(C113,'FAANG Companies'!C:D,2,FALSE())),C113)</f>
        <v>Edit Distance</v>
      </c>
      <c r="C113" s="14" t="s">
        <v>254</v>
      </c>
      <c r="D113" s="26" t="s">
        <v>255</v>
      </c>
      <c r="E113" s="25" t="b">
        <f aca="false">FALSE()</f>
        <v>0</v>
      </c>
      <c r="F113" s="25" t="b">
        <f aca="false">FALSE()</f>
        <v>0</v>
      </c>
      <c r="G113" s="14"/>
      <c r="H113" s="14"/>
      <c r="I113" s="14"/>
      <c r="J113" s="21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customFormat="false" ht="26.25" hidden="false" customHeight="false" outlineLevel="0" collapsed="false">
      <c r="A114" s="3"/>
      <c r="B114" s="26" t="str">
        <f aca="false">HYPERLINK(CONCATENATE(VLOOKUP(C114,'FAANG Companies'!C:D,2,FALSE())),C114)</f>
        <v>Interleaving 2 strings</v>
      </c>
      <c r="C114" s="14" t="s">
        <v>256</v>
      </c>
      <c r="D114" s="26" t="s">
        <v>257</v>
      </c>
      <c r="E114" s="25" t="b">
        <f aca="false">FALSE()</f>
        <v>0</v>
      </c>
      <c r="F114" s="25" t="b">
        <f aca="false">FALSE()</f>
        <v>0</v>
      </c>
      <c r="G114" s="14"/>
      <c r="H114" s="14"/>
      <c r="I114" s="14"/>
      <c r="J114" s="21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customFormat="false" ht="26.25" hidden="false" customHeight="false" outlineLevel="0" collapsed="false">
      <c r="A115" s="3"/>
      <c r="B115" s="26" t="str">
        <f aca="false">HYPERLINK(CONCATENATE(VLOOKUP(C115,'FAANG Companies'!C:D,2,FALSE())),C115)</f>
        <v>Minimum Deletions</v>
      </c>
      <c r="C115" s="14" t="s">
        <v>258</v>
      </c>
      <c r="D115" s="26" t="s">
        <v>259</v>
      </c>
      <c r="E115" s="25" t="b">
        <f aca="false">FALSE()</f>
        <v>0</v>
      </c>
      <c r="F115" s="25" t="b">
        <f aca="false">FALSE()</f>
        <v>0</v>
      </c>
      <c r="G115" s="14"/>
      <c r="H115" s="14"/>
      <c r="I115" s="14"/>
      <c r="J115" s="21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customFormat="false" ht="26.25" hidden="false" customHeight="false" outlineLevel="0" collapsed="false">
      <c r="A116" s="3"/>
      <c r="B116" s="26" t="str">
        <f aca="false">HYPERLINK(CONCATENATE(VLOOKUP(C116,'FAANG Companies'!C:D,2,FALSE())),C116)</f>
        <v>0-1 Knapsack</v>
      </c>
      <c r="C116" s="14" t="s">
        <v>260</v>
      </c>
      <c r="D116" s="26" t="s">
        <v>261</v>
      </c>
      <c r="E116" s="25" t="b">
        <f aca="false">FALSE()</f>
        <v>0</v>
      </c>
      <c r="F116" s="25" t="b">
        <f aca="false">FALSE()</f>
        <v>0</v>
      </c>
      <c r="G116" s="14"/>
      <c r="H116" s="14"/>
      <c r="I116" s="14"/>
      <c r="J116" s="21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customFormat="false" ht="26.25" hidden="false" customHeight="false" outlineLevel="0" collapsed="false">
      <c r="A117" s="3"/>
      <c r="B117" s="26" t="str">
        <f aca="false">HYPERLINK(CONCATENATE(VLOOKUP(C117,'FAANG Companies'!C:D,2,FALSE())),C117)</f>
        <v>Best Time to buy and sell stock</v>
      </c>
      <c r="C117" s="14" t="s">
        <v>262</v>
      </c>
      <c r="D117" s="26" t="s">
        <v>263</v>
      </c>
      <c r="E117" s="25" t="b">
        <f aca="false">FALSE()</f>
        <v>0</v>
      </c>
      <c r="F117" s="25" t="b">
        <f aca="false">FALSE()</f>
        <v>0</v>
      </c>
      <c r="G117" s="14"/>
      <c r="H117" s="14"/>
      <c r="I117" s="14"/>
      <c r="J117" s="21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customFormat="false" ht="26.25" hidden="false" customHeight="false" outlineLevel="0" collapsed="false">
      <c r="A118" s="3"/>
      <c r="B118" s="26" t="str">
        <f aca="false">HYPERLINK(CONCATENATE(VLOOKUP(C118,'FAANG Companies'!C:D,2,FALSE())),C118)</f>
        <v>Matrix Chain Multiplication</v>
      </c>
      <c r="C118" s="14" t="s">
        <v>264</v>
      </c>
      <c r="D118" s="26" t="s">
        <v>265</v>
      </c>
      <c r="E118" s="25" t="b">
        <f aca="false">FALSE()</f>
        <v>0</v>
      </c>
      <c r="F118" s="25" t="b">
        <f aca="false">FALSE()</f>
        <v>0</v>
      </c>
      <c r="G118" s="14"/>
      <c r="H118" s="14"/>
      <c r="I118" s="14"/>
      <c r="J118" s="21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customFormat="false" ht="26.25" hidden="false" customHeight="false" outlineLevel="0" collapsed="false">
      <c r="A119" s="3"/>
      <c r="B119" s="26" t="str">
        <f aca="false">HYPERLINK(CONCATENATE(VLOOKUP(C119,'FAANG Companies'!C:D,2,FALSE())),C119)</f>
        <v>Partition Equal Subset Sum</v>
      </c>
      <c r="C119" s="14" t="s">
        <v>266</v>
      </c>
      <c r="D119" s="26" t="s">
        <v>267</v>
      </c>
      <c r="E119" s="25" t="b">
        <f aca="false">FALSE()</f>
        <v>0</v>
      </c>
      <c r="F119" s="25" t="b">
        <f aca="false">FALSE()</f>
        <v>0</v>
      </c>
      <c r="G119" s="14"/>
      <c r="H119" s="14"/>
      <c r="I119" s="14"/>
      <c r="J119" s="21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customFormat="false" ht="12.75" hidden="false" customHeight="true" outlineLevel="0" collapsed="false">
      <c r="A120" s="22" t="s">
        <v>23</v>
      </c>
      <c r="B120" s="22"/>
      <c r="C120" s="23"/>
      <c r="D120" s="23"/>
      <c r="E120" s="23"/>
      <c r="F120" s="23"/>
      <c r="G120" s="14"/>
      <c r="H120" s="14"/>
      <c r="I120" s="14"/>
      <c r="J120" s="21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customFormat="false" ht="26.25" hidden="false" customHeight="false" outlineLevel="0" collapsed="false">
      <c r="A121" s="3"/>
      <c r="B121" s="26" t="str">
        <f aca="false">HYPERLINK(CONCATENATE(VLOOKUP(C121,'FAANG Companies'!C:D,2,FALSE())),C121)</f>
        <v>Largest Island</v>
      </c>
      <c r="C121" s="14" t="s">
        <v>268</v>
      </c>
      <c r="D121" s="26" t="s">
        <v>269</v>
      </c>
      <c r="E121" s="25" t="b">
        <f aca="false">FALSE()</f>
        <v>0</v>
      </c>
      <c r="F121" s="25" t="b">
        <f aca="false">FALSE()</f>
        <v>0</v>
      </c>
      <c r="G121" s="14"/>
      <c r="H121" s="14"/>
      <c r="I121" s="14"/>
      <c r="J121" s="21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customFormat="false" ht="26.25" hidden="false" customHeight="false" outlineLevel="0" collapsed="false">
      <c r="A122" s="3"/>
      <c r="B122" s="26" t="str">
        <f aca="false">HYPERLINK(CONCATENATE(VLOOKUP(C122,'FAANG Companies'!C:D,2,FALSE())),C122)</f>
        <v>Is Graph A Tree?</v>
      </c>
      <c r="C122" s="14" t="s">
        <v>270</v>
      </c>
      <c r="D122" s="26" t="s">
        <v>271</v>
      </c>
      <c r="E122" s="25" t="b">
        <f aca="false">FALSE()</f>
        <v>0</v>
      </c>
      <c r="F122" s="25" t="b">
        <f aca="false">FALSE()</f>
        <v>0</v>
      </c>
      <c r="G122" s="14"/>
      <c r="H122" s="14"/>
      <c r="I122" s="14"/>
      <c r="J122" s="21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customFormat="false" ht="26.25" hidden="false" customHeight="false" outlineLevel="0" collapsed="false">
      <c r="A123" s="3"/>
      <c r="B123" s="26" t="str">
        <f aca="false">HYPERLINK(CONCATENATE(VLOOKUP(C123,'FAANG Companies'!C:D,2,FALSE())),C123)</f>
        <v>Snake &amp; Ladder Problem</v>
      </c>
      <c r="C123" s="14" t="s">
        <v>272</v>
      </c>
      <c r="D123" s="26" t="s">
        <v>273</v>
      </c>
      <c r="E123" s="25" t="b">
        <f aca="false">FALSE()</f>
        <v>0</v>
      </c>
      <c r="F123" s="25" t="b">
        <f aca="false">FALSE()</f>
        <v>0</v>
      </c>
      <c r="G123" s="14"/>
      <c r="H123" s="14"/>
      <c r="I123" s="14"/>
      <c r="J123" s="21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customFormat="false" ht="26.25" hidden="false" customHeight="false" outlineLevel="0" collapsed="false">
      <c r="A124" s="3"/>
      <c r="B124" s="26" t="str">
        <f aca="false">HYPERLINK(CONCATENATE(VLOOKUP(C124,'FAANG Companies'!C:D,2,FALSE())),C124)</f>
        <v>Shortest path in Binary Matrix</v>
      </c>
      <c r="C124" s="14" t="s">
        <v>274</v>
      </c>
      <c r="D124" s="26" t="s">
        <v>275</v>
      </c>
      <c r="E124" s="25" t="b">
        <f aca="false">FALSE()</f>
        <v>0</v>
      </c>
      <c r="F124" s="25" t="b">
        <f aca="false">FALSE()</f>
        <v>0</v>
      </c>
      <c r="G124" s="14"/>
      <c r="H124" s="14"/>
      <c r="I124" s="14"/>
      <c r="J124" s="21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customFormat="false" ht="26.25" hidden="false" customHeight="false" outlineLevel="0" collapsed="false">
      <c r="A125" s="3"/>
      <c r="B125" s="26" t="str">
        <f aca="false">HYPERLINK(CONCATENATE(VLOOKUP(C125,'FAANG Companies'!C:D,2,FALSE())),C125)</f>
        <v>Djikstra’s Algorithm</v>
      </c>
      <c r="C125" s="14" t="s">
        <v>276</v>
      </c>
      <c r="D125" s="26" t="s">
        <v>277</v>
      </c>
      <c r="E125" s="25" t="b">
        <f aca="false">FALSE()</f>
        <v>0</v>
      </c>
      <c r="F125" s="25" t="b">
        <f aca="false">FALSE()</f>
        <v>0</v>
      </c>
      <c r="G125" s="14"/>
      <c r="H125" s="14"/>
      <c r="I125" s="14"/>
      <c r="J125" s="21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customFormat="false" ht="26.25" hidden="false" customHeight="false" outlineLevel="0" collapsed="false">
      <c r="A126" s="3"/>
      <c r="B126" s="26" t="str">
        <f aca="false">HYPERLINK(CONCATENATE(VLOOKUP(C126,'FAANG Companies'!C:D,2,FALSE())),C126)</f>
        <v>MST Using Prim’s  Algorithm (With Priority Queue)</v>
      </c>
      <c r="C126" s="14" t="s">
        <v>278</v>
      </c>
      <c r="D126" s="26" t="s">
        <v>279</v>
      </c>
      <c r="E126" s="25" t="b">
        <f aca="false">FALSE()</f>
        <v>0</v>
      </c>
      <c r="F126" s="25" t="b">
        <f aca="false">FALSE()</f>
        <v>0</v>
      </c>
      <c r="G126" s="14"/>
      <c r="H126" s="14"/>
      <c r="I126" s="14"/>
      <c r="J126" s="21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customFormat="false" ht="26.25" hidden="false" customHeight="false" outlineLevel="0" collapsed="false">
      <c r="A127" s="3"/>
      <c r="B127" s="26" t="str">
        <f aca="false">HYPERLINK(CONCATENATE(VLOOKUP(C127,'FAANG Companies'!C:D,2,FALSE())),C127)</f>
        <v>MST Using Kruskal's  Algorithm (With Disjoint Set Union)</v>
      </c>
      <c r="C127" s="14" t="s">
        <v>280</v>
      </c>
      <c r="D127" s="26" t="s">
        <v>281</v>
      </c>
      <c r="E127" s="25" t="b">
        <f aca="false">FALSE()</f>
        <v>0</v>
      </c>
      <c r="F127" s="25" t="b">
        <f aca="false">FALSE()</f>
        <v>0</v>
      </c>
      <c r="G127" s="14"/>
      <c r="H127" s="14"/>
      <c r="I127" s="14"/>
      <c r="J127" s="21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customFormat="false" ht="26.25" hidden="false" customHeight="false" outlineLevel="0" collapsed="false">
      <c r="A128" s="3"/>
      <c r="B128" s="26" t="str">
        <f aca="false">HYPERLINK(CONCATENATE(VLOOKUP(C128,'FAANG Companies'!C:D,2,FALSE())),C128)</f>
        <v>Topological Sort</v>
      </c>
      <c r="C128" s="14" t="s">
        <v>282</v>
      </c>
      <c r="D128" s="26" t="s">
        <v>283</v>
      </c>
      <c r="E128" s="25" t="b">
        <f aca="false">FALSE()</f>
        <v>0</v>
      </c>
      <c r="F128" s="25" t="b">
        <f aca="false">FALSE()</f>
        <v>0</v>
      </c>
      <c r="G128" s="14"/>
      <c r="H128" s="14"/>
      <c r="I128" s="14"/>
      <c r="J128" s="21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customFormat="false" ht="26.25" hidden="false" customHeight="false" outlineLevel="0" collapsed="false">
      <c r="A129" s="3"/>
      <c r="B129" s="26" t="str">
        <f aca="false">HYPERLINK(CONCATENATE(VLOOKUP(C129,'FAANG Companies'!C:D,2,FALSE())),C129)</f>
        <v>M Coloring Problem</v>
      </c>
      <c r="C129" s="14" t="s">
        <v>284</v>
      </c>
      <c r="D129" s="26" t="s">
        <v>285</v>
      </c>
      <c r="E129" s="25" t="b">
        <f aca="false">FALSE()</f>
        <v>0</v>
      </c>
      <c r="F129" s="25" t="b">
        <f aca="false">FALSE()</f>
        <v>0</v>
      </c>
      <c r="G129" s="14"/>
      <c r="H129" s="14"/>
      <c r="I129" s="14"/>
      <c r="J129" s="21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customFormat="false" ht="26.25" hidden="false" customHeight="false" outlineLevel="0" collapsed="false">
      <c r="A130" s="3"/>
      <c r="B130" s="26" t="str">
        <f aca="false">HYPERLINK(CONCATENATE(VLOOKUP(C130,'FAANG Companies'!C:D,2,FALSE())),C130)</f>
        <v>Detect Cycle In Directed Graph</v>
      </c>
      <c r="C130" s="14" t="s">
        <v>286</v>
      </c>
      <c r="D130" s="26" t="s">
        <v>287</v>
      </c>
      <c r="E130" s="25" t="b">
        <f aca="false">FALSE()</f>
        <v>0</v>
      </c>
      <c r="F130" s="25" t="b">
        <f aca="false">FALSE()</f>
        <v>0</v>
      </c>
      <c r="G130" s="14"/>
      <c r="H130" s="14"/>
      <c r="I130" s="14"/>
      <c r="J130" s="21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customFormat="false" ht="26.25" hidden="false" customHeight="false" outlineLevel="0" collapsed="false">
      <c r="A131" s="3"/>
      <c r="B131" s="26" t="str">
        <f aca="false">HYPERLINK(CONCATENATE(VLOOKUP(C131,'FAANG Companies'!C:D,2,FALSE())),C131)</f>
        <v>Bipartite Check</v>
      </c>
      <c r="C131" s="14" t="s">
        <v>288</v>
      </c>
      <c r="D131" s="26" t="s">
        <v>289</v>
      </c>
      <c r="E131" s="25" t="b">
        <f aca="false">FALSE()</f>
        <v>0</v>
      </c>
      <c r="F131" s="25" t="b">
        <f aca="false">FALSE()</f>
        <v>0</v>
      </c>
      <c r="G131" s="14"/>
      <c r="H131" s="14"/>
      <c r="I131" s="14"/>
      <c r="J131" s="21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customFormat="false" ht="26.25" hidden="false" customHeight="false" outlineLevel="0" collapsed="false">
      <c r="A132" s="3"/>
      <c r="B132" s="26" t="str">
        <f aca="false">HYPERLINK(CONCATENATE(VLOOKUP(C132,'FAANG Companies'!C:D,2,FALSE())),C132)</f>
        <v>Bellman Ford Algorithm</v>
      </c>
      <c r="C132" s="14" t="s">
        <v>290</v>
      </c>
      <c r="D132" s="26" t="s">
        <v>291</v>
      </c>
      <c r="E132" s="25" t="b">
        <f aca="false">FALSE()</f>
        <v>0</v>
      </c>
      <c r="F132" s="25" t="b">
        <f aca="false">FALSE()</f>
        <v>0</v>
      </c>
      <c r="G132" s="14"/>
      <c r="H132" s="14"/>
      <c r="I132" s="14"/>
      <c r="J132" s="21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customFormat="false" ht="26.25" hidden="false" customHeight="false" outlineLevel="0" collapsed="false">
      <c r="A133" s="3"/>
      <c r="B133" s="26" t="str">
        <f aca="false">HYPERLINK(CONCATENATE(VLOOKUP(C133,'FAANG Companies'!C:D,2,FALSE())),C133)</f>
        <v>Floyd Warshall Algorithm</v>
      </c>
      <c r="C133" s="14" t="s">
        <v>292</v>
      </c>
      <c r="D133" s="26" t="s">
        <v>293</v>
      </c>
      <c r="E133" s="25" t="b">
        <f aca="false">FALSE()</f>
        <v>0</v>
      </c>
      <c r="F133" s="25" t="b">
        <f aca="false">FALSE()</f>
        <v>0</v>
      </c>
      <c r="G133" s="14"/>
      <c r="H133" s="14"/>
      <c r="I133" s="14"/>
      <c r="J133" s="21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customFormat="false" ht="12.75" hidden="false" customHeight="true" outlineLevel="0" collapsed="false">
      <c r="A134" s="22" t="s">
        <v>27</v>
      </c>
      <c r="B134" s="22"/>
      <c r="C134" s="23"/>
      <c r="D134" s="23"/>
      <c r="E134" s="23"/>
      <c r="F134" s="23"/>
      <c r="G134" s="14"/>
      <c r="H134" s="14"/>
      <c r="I134" s="14"/>
      <c r="J134" s="21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customFormat="false" ht="26.25" hidden="false" customHeight="false" outlineLevel="0" collapsed="false">
      <c r="A135" s="3"/>
      <c r="B135" s="26" t="str">
        <f aca="false">HYPERLINK(CONCATENATE(VLOOKUP(C135,'FAANG Companies'!C:D,2,FALSE())),C135)</f>
        <v>Fractional Knapsack</v>
      </c>
      <c r="C135" s="14" t="s">
        <v>294</v>
      </c>
      <c r="D135" s="26" t="s">
        <v>295</v>
      </c>
      <c r="E135" s="25" t="b">
        <f aca="false">FALSE()</f>
        <v>0</v>
      </c>
      <c r="F135" s="25" t="b">
        <f aca="false">FALSE()</f>
        <v>0</v>
      </c>
      <c r="G135" s="14"/>
      <c r="H135" s="14"/>
      <c r="I135" s="14"/>
      <c r="J135" s="21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customFormat="false" ht="26.25" hidden="false" customHeight="false" outlineLevel="0" collapsed="false">
      <c r="A136" s="3"/>
      <c r="B136" s="26" t="str">
        <f aca="false">HYPERLINK(CONCATENATE(VLOOKUP(C136,'FAANG Companies'!C:D,2,FALSE())),C136)</f>
        <v>Gas Tank</v>
      </c>
      <c r="C136" s="14" t="s">
        <v>296</v>
      </c>
      <c r="D136" s="26" t="s">
        <v>297</v>
      </c>
      <c r="E136" s="25" t="b">
        <f aca="false">FALSE()</f>
        <v>0</v>
      </c>
      <c r="F136" s="25" t="b">
        <f aca="false">FALSE()</f>
        <v>0</v>
      </c>
      <c r="G136" s="14"/>
      <c r="H136" s="14"/>
      <c r="I136" s="14"/>
      <c r="J136" s="21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customFormat="false" ht="26.25" hidden="false" customHeight="false" outlineLevel="0" collapsed="false">
      <c r="A137" s="3"/>
      <c r="B137" s="26" t="str">
        <f aca="false">HYPERLINK(CONCATENATE(VLOOKUP(C137,'FAANG Companies'!C:D,2,FALSE())),C137)</f>
        <v>Job Sequencing</v>
      </c>
      <c r="C137" s="14" t="s">
        <v>298</v>
      </c>
      <c r="D137" s="26" t="s">
        <v>299</v>
      </c>
      <c r="E137" s="25" t="b">
        <f aca="false">FALSE()</f>
        <v>0</v>
      </c>
      <c r="F137" s="25" t="b">
        <f aca="false">FALSE()</f>
        <v>0</v>
      </c>
      <c r="G137" s="14"/>
      <c r="H137" s="14"/>
      <c r="I137" s="14"/>
      <c r="J137" s="21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customFormat="false" ht="26.25" hidden="false" customHeight="false" outlineLevel="0" collapsed="false">
      <c r="A138" s="3"/>
      <c r="B138" s="26" t="str">
        <f aca="false">HYPERLINK(CONCATENATE(VLOOKUP(C138,'FAANG Companies'!C:D,2,FALSE())),C138)</f>
        <v>Next Greater Number</v>
      </c>
      <c r="C138" s="14" t="s">
        <v>300</v>
      </c>
      <c r="D138" s="26" t="s">
        <v>301</v>
      </c>
      <c r="E138" s="25" t="b">
        <f aca="false">FALSE()</f>
        <v>0</v>
      </c>
      <c r="F138" s="25" t="b">
        <f aca="false">FALSE()</f>
        <v>0</v>
      </c>
      <c r="G138" s="14"/>
      <c r="H138" s="14"/>
      <c r="I138" s="14"/>
      <c r="J138" s="21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customFormat="false" ht="26.25" hidden="false" customHeight="false" outlineLevel="0" collapsed="false">
      <c r="A139" s="3"/>
      <c r="B139" s="26" t="str">
        <f aca="false">HYPERLINK(CONCATENATE(VLOOKUP(C139,'FAANG Companies'!C:D,2,FALSE())),C139)</f>
        <v>Minimum Cash Flow</v>
      </c>
      <c r="C139" s="14" t="s">
        <v>302</v>
      </c>
      <c r="D139" s="26" t="s">
        <v>303</v>
      </c>
      <c r="E139" s="25" t="b">
        <f aca="false">FALSE()</f>
        <v>0</v>
      </c>
      <c r="F139" s="25" t="b">
        <f aca="false">FALSE()</f>
        <v>0</v>
      </c>
      <c r="G139" s="14"/>
      <c r="H139" s="14"/>
      <c r="I139" s="14"/>
      <c r="J139" s="21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customFormat="false" ht="12.75" hidden="false" customHeight="true" outlineLevel="0" collapsed="false">
      <c r="A140" s="22" t="s">
        <v>28</v>
      </c>
      <c r="B140" s="22"/>
      <c r="C140" s="23"/>
      <c r="D140" s="23"/>
      <c r="E140" s="23"/>
      <c r="F140" s="23"/>
      <c r="G140" s="14"/>
      <c r="H140" s="14"/>
      <c r="I140" s="14"/>
      <c r="J140" s="21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customFormat="false" ht="26.25" hidden="false" customHeight="false" outlineLevel="0" collapsed="false">
      <c r="A141" s="3"/>
      <c r="B141" s="26" t="str">
        <f aca="false">HYPERLINK(CONCATENATE(VLOOKUP(C141,'FAANG Companies'!C:D,2,FALSE())),C141)</f>
        <v>Implement A Trie(Insert,Search)</v>
      </c>
      <c r="C141" s="14" t="s">
        <v>304</v>
      </c>
      <c r="D141" s="26" t="s">
        <v>305</v>
      </c>
      <c r="E141" s="25" t="b">
        <f aca="false">FALSE()</f>
        <v>0</v>
      </c>
      <c r="F141" s="25" t="b">
        <f aca="false">FALSE()</f>
        <v>0</v>
      </c>
      <c r="G141" s="14"/>
      <c r="H141" s="14"/>
      <c r="I141" s="14"/>
      <c r="J141" s="21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customFormat="false" ht="26.25" hidden="false" customHeight="false" outlineLevel="0" collapsed="false">
      <c r="A142" s="3"/>
      <c r="B142" s="26" t="str">
        <f aca="false">HYPERLINK(CONCATENATE(VLOOKUP(C142,'FAANG Companies'!C:D,2,FALSE())),C142)</f>
        <v>Trie (Delete)</v>
      </c>
      <c r="C142" s="14" t="s">
        <v>306</v>
      </c>
      <c r="D142" s="26" t="s">
        <v>307</v>
      </c>
      <c r="E142" s="25" t="b">
        <f aca="false">FALSE()</f>
        <v>0</v>
      </c>
      <c r="F142" s="25" t="b">
        <f aca="false">FALSE()</f>
        <v>0</v>
      </c>
      <c r="G142" s="14"/>
      <c r="H142" s="14"/>
      <c r="I142" s="14"/>
      <c r="J142" s="21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customFormat="false" ht="26.25" hidden="false" customHeight="false" outlineLevel="0" collapsed="false">
      <c r="A143" s="3"/>
      <c r="B143" s="26" t="str">
        <f aca="false">HYPERLINK(CONCATENATE(VLOOKUP(C143,'FAANG Companies'!C:D,2,FALSE())),C143)</f>
        <v>Count distinct substrings</v>
      </c>
      <c r="C143" s="14" t="s">
        <v>308</v>
      </c>
      <c r="D143" s="26" t="s">
        <v>309</v>
      </c>
      <c r="E143" s="25" t="b">
        <f aca="false">FALSE()</f>
        <v>0</v>
      </c>
      <c r="F143" s="25" t="b">
        <f aca="false">FALSE()</f>
        <v>0</v>
      </c>
      <c r="G143" s="14"/>
      <c r="H143" s="14"/>
      <c r="I143" s="14"/>
      <c r="J143" s="21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customFormat="false" ht="26.25" hidden="false" customHeight="false" outlineLevel="0" collapsed="false">
      <c r="A144" s="3"/>
      <c r="B144" s="26" t="str">
        <f aca="false">HYPERLINK(CONCATENATE(VLOOKUP(C144,'FAANG Companies'!C:D,2,FALSE())),C144)</f>
        <v>Spell Checker</v>
      </c>
      <c r="C144" s="14" t="s">
        <v>310</v>
      </c>
      <c r="D144" s="26" t="s">
        <v>311</v>
      </c>
      <c r="E144" s="25" t="b">
        <f aca="false">FALSE()</f>
        <v>0</v>
      </c>
      <c r="F144" s="25" t="b">
        <f aca="false">FALSE()</f>
        <v>0</v>
      </c>
      <c r="G144" s="14"/>
      <c r="H144" s="14"/>
      <c r="I144" s="14"/>
      <c r="J144" s="21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customFormat="false" ht="26.25" hidden="false" customHeight="false" outlineLevel="0" collapsed="false">
      <c r="A145" s="3"/>
      <c r="B145" s="26" t="str">
        <f aca="false">HYPERLINK(CONCATENATE(VLOOKUP(C145,'FAANG Companies'!C:D,2,FALSE())),C145)</f>
        <v>Maximum XOR</v>
      </c>
      <c r="C145" s="14" t="s">
        <v>312</v>
      </c>
      <c r="D145" s="26" t="s">
        <v>313</v>
      </c>
      <c r="E145" s="25" t="b">
        <f aca="false">FALSE()</f>
        <v>0</v>
      </c>
      <c r="F145" s="25" t="b">
        <f aca="false">FALSE()</f>
        <v>0</v>
      </c>
      <c r="G145" s="14"/>
      <c r="H145" s="14"/>
      <c r="I145" s="14"/>
      <c r="J145" s="21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customFormat="false" ht="12.75" hidden="false" customHeight="true" outlineLevel="0" collapsed="false">
      <c r="A146" s="22" t="s">
        <v>29</v>
      </c>
      <c r="B146" s="22"/>
      <c r="C146" s="23"/>
      <c r="D146" s="23"/>
      <c r="E146" s="23"/>
      <c r="F146" s="23"/>
      <c r="G146" s="14"/>
      <c r="H146" s="14"/>
      <c r="I146" s="14"/>
      <c r="J146" s="21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customFormat="false" ht="26.25" hidden="false" customHeight="false" outlineLevel="0" collapsed="false">
      <c r="A147" s="14"/>
      <c r="B147" s="26" t="str">
        <f aca="false">HYPERLINK(CONCATENATE(VLOOKUP(C147,'FAANG Companies'!C:D,2,FALSE())),C147)</f>
        <v>Smallest Subarray With K Distinct Elements</v>
      </c>
      <c r="C147" s="14" t="s">
        <v>314</v>
      </c>
      <c r="D147" s="26" t="s">
        <v>315</v>
      </c>
      <c r="E147" s="25" t="b">
        <f aca="false">FALSE()</f>
        <v>0</v>
      </c>
      <c r="F147" s="25" t="b">
        <f aca="false">FALSE()</f>
        <v>0</v>
      </c>
      <c r="G147" s="14"/>
      <c r="H147" s="14"/>
      <c r="I147" s="14"/>
      <c r="J147" s="21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customFormat="false" ht="26.25" hidden="false" customHeight="false" outlineLevel="0" collapsed="false">
      <c r="A148" s="14"/>
      <c r="B148" s="26" t="str">
        <f aca="false">HYPERLINK(CONCATENATE(VLOOKUP(C148,'FAANG Companies'!C:D,2,FALSE())),C148)</f>
        <v>Count Distinct Element in Every K Size Window</v>
      </c>
      <c r="C148" s="14" t="s">
        <v>316</v>
      </c>
      <c r="D148" s="26" t="s">
        <v>317</v>
      </c>
      <c r="E148" s="25" t="b">
        <f aca="false">FALSE()</f>
        <v>0</v>
      </c>
      <c r="F148" s="25" t="b">
        <f aca="false">FALSE()</f>
        <v>0</v>
      </c>
      <c r="G148" s="14"/>
      <c r="H148" s="14"/>
      <c r="I148" s="14"/>
      <c r="J148" s="21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customFormat="false" ht="26.25" hidden="false" customHeight="false" outlineLevel="0" collapsed="false">
      <c r="A149" s="14"/>
      <c r="B149" s="26" t="str">
        <f aca="false">HYPERLINK(CONCATENATE(VLOOKUP(C149,'FAANG Companies'!C:D,2,FALSE())),C149)</f>
        <v>Longest Substring Without Repeating Characters</v>
      </c>
      <c r="C149" s="14" t="s">
        <v>318</v>
      </c>
      <c r="D149" s="26" t="s">
        <v>319</v>
      </c>
      <c r="E149" s="25" t="b">
        <f aca="false">FALSE()</f>
        <v>0</v>
      </c>
      <c r="F149" s="25" t="b">
        <f aca="false">FALSE()</f>
        <v>0</v>
      </c>
      <c r="G149" s="14"/>
      <c r="H149" s="14"/>
      <c r="I149" s="14"/>
      <c r="J149" s="21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customFormat="false" ht="26.25" hidden="false" customHeight="false" outlineLevel="0" collapsed="false">
      <c r="A150" s="14"/>
      <c r="B150" s="26" t="str">
        <f aca="false">HYPERLINK(CONCATENATE(VLOOKUP(C150,'FAANG Companies'!C:D,2,FALSE())),C150)</f>
        <v>Anagram Substring Search</v>
      </c>
      <c r="C150" s="14" t="s">
        <v>320</v>
      </c>
      <c r="D150" s="26" t="s">
        <v>321</v>
      </c>
      <c r="E150" s="25" t="b">
        <f aca="false">FALSE()</f>
        <v>0</v>
      </c>
      <c r="F150" s="25" t="b">
        <f aca="false">FALSE()</f>
        <v>0</v>
      </c>
      <c r="G150" s="14"/>
      <c r="H150" s="14"/>
      <c r="I150" s="14"/>
      <c r="J150" s="21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customFormat="false" ht="26.25" hidden="false" customHeight="false" outlineLevel="0" collapsed="false">
      <c r="A151" s="14"/>
      <c r="B151" s="26" t="str">
        <f aca="false">HYPERLINK(CONCATENATE(VLOOKUP(C151,'FAANG Companies'!C:D,2,FALSE())),C151)</f>
        <v>Implement Dequeue</v>
      </c>
      <c r="C151" s="14" t="s">
        <v>322</v>
      </c>
      <c r="D151" s="26" t="s">
        <v>323</v>
      </c>
      <c r="E151" s="25" t="b">
        <f aca="false">FALSE()</f>
        <v>0</v>
      </c>
      <c r="F151" s="25" t="b">
        <f aca="false">FALSE()</f>
        <v>0</v>
      </c>
      <c r="G151" s="14"/>
      <c r="H151" s="14"/>
      <c r="I151" s="14"/>
      <c r="J151" s="21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customFormat="false" ht="26.25" hidden="false" customHeight="false" outlineLevel="0" collapsed="false">
      <c r="A152" s="14"/>
      <c r="B152" s="26" t="str">
        <f aca="false">HYPERLINK(CONCATENATE(VLOOKUP(C152,'FAANG Companies'!C:D,2,FALSE())),C152)</f>
        <v>Sliding Maximum</v>
      </c>
      <c r="C152" s="14" t="s">
        <v>324</v>
      </c>
      <c r="D152" s="26" t="s">
        <v>325</v>
      </c>
      <c r="E152" s="25" t="b">
        <f aca="false">FALSE()</f>
        <v>0</v>
      </c>
      <c r="F152" s="25" t="b">
        <f aca="false">FALSE()</f>
        <v>0</v>
      </c>
      <c r="G152" s="14"/>
      <c r="H152" s="14"/>
      <c r="I152" s="14"/>
      <c r="J152" s="21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customFormat="false" ht="26.25" hidden="false" customHeight="false" outlineLevel="0" collapsed="false">
      <c r="A153" s="14"/>
      <c r="B153" s="26" t="str">
        <f aca="false">HYPERLINK(CONCATENATE(VLOOKUP(C153,'FAANG Companies'!C:D,2,FALSE())),C153)</f>
        <v>Maximum in Subarrays of length K</v>
      </c>
      <c r="C153" s="14" t="s">
        <v>326</v>
      </c>
      <c r="D153" s="26" t="s">
        <v>327</v>
      </c>
      <c r="E153" s="25" t="b">
        <f aca="false">FALSE()</f>
        <v>0</v>
      </c>
      <c r="F153" s="25" t="b">
        <f aca="false">FALSE()</f>
        <v>0</v>
      </c>
      <c r="G153" s="14"/>
      <c r="H153" s="14"/>
      <c r="I153" s="14"/>
      <c r="J153" s="21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customFormat="false" ht="58.5" hidden="false" customHeight="true" outlineLevel="0" collapsed="false">
      <c r="A154" s="22" t="s">
        <v>30</v>
      </c>
      <c r="B154" s="22"/>
      <c r="C154" s="5"/>
      <c r="D154" s="5"/>
      <c r="E154" s="5"/>
      <c r="F154" s="5"/>
      <c r="G154" s="8"/>
      <c r="H154" s="8"/>
      <c r="I154" s="8"/>
      <c r="J154" s="27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customFormat="false" ht="39" hidden="false" customHeight="false" outlineLevel="0" collapsed="false">
      <c r="A155" s="3"/>
      <c r="B155" s="26" t="str">
        <f aca="false">HYPERLINK(CONCATENATE(VLOOKUP(C155,'FAANG Companies'!C:D,2,FALSE())),C155)</f>
        <v>N/3 repeated number in array</v>
      </c>
      <c r="C155" s="14" t="s">
        <v>328</v>
      </c>
      <c r="D155" s="26" t="s">
        <v>329</v>
      </c>
      <c r="E155" s="25" t="b">
        <f aca="false">FALSE()</f>
        <v>0</v>
      </c>
      <c r="F155" s="25" t="b">
        <f aca="false">FALSE()</f>
        <v>0</v>
      </c>
      <c r="G155" s="14"/>
      <c r="H155" s="14"/>
      <c r="I155" s="14"/>
      <c r="J155" s="21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customFormat="false" ht="39" hidden="false" customHeight="false" outlineLevel="0" collapsed="false">
      <c r="A156" s="3"/>
      <c r="B156" s="26" t="str">
        <f aca="false">HYPERLINK(CONCATENATE(VLOOKUP(C156,'FAANG Companies'!C:D,2,FALSE())),C156)</f>
        <v>Counting Sort</v>
      </c>
      <c r="C156" s="14" t="s">
        <v>330</v>
      </c>
      <c r="D156" s="26" t="s">
        <v>331</v>
      </c>
      <c r="E156" s="25" t="b">
        <f aca="false">FALSE()</f>
        <v>0</v>
      </c>
      <c r="F156" s="25" t="b">
        <f aca="false">FALSE()</f>
        <v>0</v>
      </c>
      <c r="G156" s="14"/>
      <c r="H156" s="14"/>
      <c r="I156" s="14"/>
      <c r="J156" s="21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customFormat="false" ht="39" hidden="false" customHeight="false" outlineLevel="0" collapsed="false">
      <c r="A157" s="3"/>
      <c r="B157" s="26" t="str">
        <f aca="false">HYPERLINK(CONCATENATE(VLOOKUP(C157,'FAANG Companies'!C:D,2,FALSE())),C157)</f>
        <v>Rotate Matrix To Right</v>
      </c>
      <c r="C157" s="14" t="s">
        <v>332</v>
      </c>
      <c r="D157" s="26" t="s">
        <v>333</v>
      </c>
      <c r="E157" s="25" t="b">
        <f aca="false">FALSE()</f>
        <v>0</v>
      </c>
      <c r="F157" s="25" t="b">
        <f aca="false">FALSE()</f>
        <v>0</v>
      </c>
      <c r="G157" s="14"/>
      <c r="H157" s="14"/>
      <c r="I157" s="14"/>
      <c r="J157" s="21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customFormat="false" ht="39" hidden="false" customHeight="false" outlineLevel="0" collapsed="false">
      <c r="A158" s="3"/>
      <c r="B158" s="26" t="str">
        <f aca="false">HYPERLINK(CONCATENATE(VLOOKUP(C158,'FAANG Companies'!C:D,2,FALSE())),C158)</f>
        <v>Sum of Two Elements Equals Third</v>
      </c>
      <c r="C158" s="14" t="s">
        <v>334</v>
      </c>
      <c r="D158" s="26" t="s">
        <v>335</v>
      </c>
      <c r="E158" s="25" t="b">
        <f aca="false">FALSE()</f>
        <v>0</v>
      </c>
      <c r="F158" s="25" t="b">
        <f aca="false">FALSE()</f>
        <v>0</v>
      </c>
      <c r="G158" s="14"/>
      <c r="H158" s="14"/>
      <c r="I158" s="14"/>
      <c r="J158" s="21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customFormat="false" ht="39" hidden="false" customHeight="false" outlineLevel="0" collapsed="false">
      <c r="A159" s="3"/>
      <c r="B159" s="26" t="str">
        <f aca="false">HYPERLINK(CONCATENATE(VLOOKUP(C159,'FAANG Companies'!C:D,2,FALSE())),C159)</f>
        <v>Minimum Operations to Make String Equal</v>
      </c>
      <c r="C159" s="14" t="s">
        <v>336</v>
      </c>
      <c r="D159" s="26" t="s">
        <v>337</v>
      </c>
      <c r="E159" s="25" t="b">
        <f aca="false">FALSE()</f>
        <v>0</v>
      </c>
      <c r="F159" s="25" t="b">
        <f aca="false">FALSE()</f>
        <v>0</v>
      </c>
      <c r="G159" s="14"/>
      <c r="H159" s="14"/>
      <c r="I159" s="14"/>
      <c r="J159" s="21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customFormat="false" ht="39" hidden="false" customHeight="false" outlineLevel="0" collapsed="false">
      <c r="A160" s="3"/>
      <c r="B160" s="26" t="str">
        <f aca="false">HYPERLINK(CONCATENATE(VLOOKUP(C160,'FAANG Companies'!C:D,2,FALSE())),C160)</f>
        <v>Maximum Sum Circular Array</v>
      </c>
      <c r="C160" s="14" t="s">
        <v>338</v>
      </c>
      <c r="D160" s="26" t="s">
        <v>339</v>
      </c>
      <c r="E160" s="25" t="b">
        <f aca="false">FALSE()</f>
        <v>0</v>
      </c>
      <c r="F160" s="25" t="b">
        <f aca="false">FALSE()</f>
        <v>0</v>
      </c>
      <c r="G160" s="14"/>
      <c r="H160" s="14"/>
      <c r="I160" s="14"/>
      <c r="J160" s="21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customFormat="false" ht="39" hidden="false" customHeight="false" outlineLevel="0" collapsed="false">
      <c r="A161" s="3"/>
      <c r="B161" s="26" t="str">
        <f aca="false">HYPERLINK(CONCATENATE(VLOOKUP(C161,'FAANG Companies'!C:D,2,FALSE())),C161)</f>
        <v>Longest Consecutive Sequence</v>
      </c>
      <c r="C161" s="14" t="s">
        <v>340</v>
      </c>
      <c r="D161" s="26" t="s">
        <v>341</v>
      </c>
      <c r="E161" s="25" t="b">
        <f aca="false">FALSE()</f>
        <v>0</v>
      </c>
      <c r="F161" s="25" t="b">
        <f aca="false">FALSE()</f>
        <v>0</v>
      </c>
      <c r="G161" s="14"/>
      <c r="H161" s="14"/>
      <c r="I161" s="14"/>
      <c r="J161" s="21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customFormat="false" ht="39" hidden="false" customHeight="false" outlineLevel="0" collapsed="false">
      <c r="A162" s="3"/>
      <c r="B162" s="26" t="str">
        <f aca="false">HYPERLINK(CONCATENATE(VLOOKUP(C162,'FAANG Companies'!C:D,2,FALSE())),C162)</f>
        <v>Maximum Subarray Sum After K Concat</v>
      </c>
      <c r="C162" s="14" t="s">
        <v>342</v>
      </c>
      <c r="D162" s="26" t="s">
        <v>343</v>
      </c>
      <c r="E162" s="25" t="b">
        <f aca="false">FALSE()</f>
        <v>0</v>
      </c>
      <c r="F162" s="25" t="b">
        <f aca="false">FALSE()</f>
        <v>0</v>
      </c>
      <c r="G162" s="14"/>
      <c r="H162" s="14"/>
      <c r="I162" s="14"/>
      <c r="J162" s="21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customFormat="false" ht="39" hidden="false" customHeight="false" outlineLevel="0" collapsed="false">
      <c r="A163" s="3"/>
      <c r="B163" s="26" t="str">
        <f aca="false">HYPERLINK(CONCATENATE(VLOOKUP(C163,'FAANG Companies'!C:D,2,FALSE())),C163)</f>
        <v>Maximum Product Count</v>
      </c>
      <c r="C163" s="14" t="s">
        <v>344</v>
      </c>
      <c r="D163" s="26" t="s">
        <v>345</v>
      </c>
      <c r="E163" s="25" t="b">
        <f aca="false">FALSE()</f>
        <v>0</v>
      </c>
      <c r="F163" s="25" t="b">
        <f aca="false">FALSE()</f>
        <v>0</v>
      </c>
      <c r="G163" s="14"/>
      <c r="H163" s="14"/>
      <c r="I163" s="14"/>
      <c r="J163" s="21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customFormat="false" ht="39" hidden="false" customHeight="false" outlineLevel="0" collapsed="false">
      <c r="A164" s="3"/>
      <c r="B164" s="26" t="str">
        <f aca="false">HYPERLINK(CONCATENATE(VLOOKUP(C164,'FAANG Companies'!C:D,2,FALSE())),C164)</f>
        <v>Multiply Strings</v>
      </c>
      <c r="C164" s="14" t="s">
        <v>346</v>
      </c>
      <c r="D164" s="26" t="s">
        <v>347</v>
      </c>
      <c r="E164" s="25" t="b">
        <f aca="false">FALSE()</f>
        <v>0</v>
      </c>
      <c r="F164" s="25" t="b">
        <f aca="false">FALSE()</f>
        <v>0</v>
      </c>
      <c r="G164" s="14"/>
      <c r="H164" s="14"/>
      <c r="I164" s="14"/>
      <c r="J164" s="21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customFormat="false" ht="39" hidden="false" customHeight="false" outlineLevel="0" collapsed="false">
      <c r="A165" s="3"/>
      <c r="B165" s="26" t="str">
        <f aca="false">HYPERLINK(CONCATENATE(VLOOKUP(C165,'FAANG Companies'!C:D,2,FALSE())),C165)</f>
        <v>Find All Subsquares of size K</v>
      </c>
      <c r="C165" s="14" t="s">
        <v>348</v>
      </c>
      <c r="D165" s="26" t="s">
        <v>349</v>
      </c>
      <c r="E165" s="25" t="b">
        <f aca="false">FALSE()</f>
        <v>0</v>
      </c>
      <c r="F165" s="25" t="b">
        <f aca="false">FALSE()</f>
        <v>0</v>
      </c>
      <c r="G165" s="14"/>
      <c r="H165" s="14"/>
      <c r="I165" s="14"/>
      <c r="J165" s="21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customFormat="false" ht="39" hidden="false" customHeight="false" outlineLevel="0" collapsed="false">
      <c r="A166" s="3"/>
      <c r="B166" s="26" t="str">
        <f aca="false">HYPERLINK(CONCATENATE(VLOOKUP(C166,'FAANG Companies'!C:D,2,FALSE())),C166)</f>
        <v>Repeat And Missing Number Array</v>
      </c>
      <c r="C166" s="14" t="s">
        <v>350</v>
      </c>
      <c r="D166" s="26" t="s">
        <v>351</v>
      </c>
      <c r="E166" s="25" t="b">
        <f aca="false">FALSE()</f>
        <v>0</v>
      </c>
      <c r="F166" s="25" t="b">
        <f aca="false">FALSE()</f>
        <v>0</v>
      </c>
      <c r="G166" s="14"/>
      <c r="H166" s="14"/>
      <c r="I166" s="14"/>
      <c r="J166" s="21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customFormat="false" ht="39" hidden="false" customHeight="false" outlineLevel="0" collapsed="false">
      <c r="A167" s="3"/>
      <c r="B167" s="26" t="str">
        <f aca="false">HYPERLINK(CONCATENATE(VLOOKUP(C167,'FAANG Companies'!C:D,2,FALSE())),C167)</f>
        <v>4 Sum Problem</v>
      </c>
      <c r="C167" s="14" t="s">
        <v>352</v>
      </c>
      <c r="D167" s="26" t="s">
        <v>353</v>
      </c>
      <c r="E167" s="25" t="b">
        <f aca="false">FALSE()</f>
        <v>0</v>
      </c>
      <c r="F167" s="25" t="b">
        <f aca="false">FALSE()</f>
        <v>0</v>
      </c>
      <c r="G167" s="14"/>
      <c r="H167" s="14"/>
      <c r="I167" s="14"/>
      <c r="J167" s="21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customFormat="false" ht="39" hidden="false" customHeight="false" outlineLevel="0" collapsed="false">
      <c r="A168" s="3"/>
      <c r="B168" s="26" t="str">
        <f aca="false">HYPERLINK(CONCATENATE(VLOOKUP(C168,'FAANG Companies'!C:D,2,FALSE())),C168)</f>
        <v>Count All Subarrays With Given Sum</v>
      </c>
      <c r="C168" s="14" t="s">
        <v>354</v>
      </c>
      <c r="D168" s="26" t="s">
        <v>355</v>
      </c>
      <c r="E168" s="25" t="b">
        <f aca="false">FALSE()</f>
        <v>0</v>
      </c>
      <c r="F168" s="25" t="b">
        <f aca="false">FALSE()</f>
        <v>0</v>
      </c>
      <c r="G168" s="14"/>
      <c r="H168" s="14"/>
      <c r="I168" s="14"/>
      <c r="J168" s="21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customFormat="false" ht="39" hidden="false" customHeight="false" outlineLevel="0" collapsed="false">
      <c r="A169" s="3"/>
      <c r="B169" s="26" t="str">
        <f aca="false">HYPERLINK(CONCATENATE(VLOOKUP(C169,'FAANG Companies'!C:D,2,FALSE())),C169)</f>
        <v>Maximum Sum Rectangle</v>
      </c>
      <c r="C169" s="14" t="s">
        <v>356</v>
      </c>
      <c r="D169" s="26" t="s">
        <v>357</v>
      </c>
      <c r="E169" s="25" t="b">
        <f aca="false">FALSE()</f>
        <v>0</v>
      </c>
      <c r="F169" s="25" t="b">
        <f aca="false">FALSE()</f>
        <v>0</v>
      </c>
      <c r="G169" s="14"/>
      <c r="H169" s="14"/>
      <c r="I169" s="14"/>
      <c r="J169" s="21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customFormat="false" ht="39" hidden="false" customHeight="false" outlineLevel="0" collapsed="false">
      <c r="A170" s="3"/>
      <c r="B170" s="26" t="str">
        <f aca="false">HYPERLINK(CONCATENATE(VLOOKUP(C170,'FAANG Companies'!C:D,2,FALSE())),C170)</f>
        <v>Nth element of spiral matrix</v>
      </c>
      <c r="C170" s="14" t="s">
        <v>358</v>
      </c>
      <c r="D170" s="26" t="s">
        <v>359</v>
      </c>
      <c r="E170" s="25" t="b">
        <f aca="false">FALSE()</f>
        <v>0</v>
      </c>
      <c r="F170" s="25" t="b">
        <f aca="false">FALSE()</f>
        <v>0</v>
      </c>
      <c r="G170" s="14"/>
      <c r="H170" s="14"/>
      <c r="I170" s="14"/>
      <c r="J170" s="21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customFormat="false" ht="26.25" hidden="false" customHeight="false" outlineLevel="0" collapsed="false">
      <c r="A171" s="3"/>
      <c r="B171" s="13" t="str">
        <f aca="false">HYPERLINK(CONCATENATE(VLOOKUP(C171,'FAANG Companies'!C:D,2,FALSE())),C171)</f>
        <v>Find whether array is subset of another array</v>
      </c>
      <c r="C171" s="14" t="s">
        <v>360</v>
      </c>
      <c r="D171" s="13" t="s">
        <v>361</v>
      </c>
      <c r="E171" s="25" t="b">
        <f aca="false">FALSE()</f>
        <v>0</v>
      </c>
      <c r="F171" s="25" t="b">
        <f aca="false">FALSE()</f>
        <v>0</v>
      </c>
      <c r="G171" s="14"/>
      <c r="H171" s="14"/>
      <c r="I171" s="14"/>
      <c r="J171" s="21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customFormat="false" ht="26.25" hidden="false" customHeight="false" outlineLevel="0" collapsed="false">
      <c r="A172" s="3"/>
      <c r="B172" s="13" t="str">
        <f aca="false">HYPERLINK(CONCATENATE(VLOOKUP(C172,'FAANG Companies'!C:D,2,FALSE())),C172)</f>
        <v>Median of 2 Sorted Arrays</v>
      </c>
      <c r="C172" s="14" t="s">
        <v>362</v>
      </c>
      <c r="D172" s="13" t="s">
        <v>363</v>
      </c>
      <c r="E172" s="25" t="b">
        <f aca="false">FALSE()</f>
        <v>0</v>
      </c>
      <c r="F172" s="25" t="b">
        <f aca="false">FALSE()</f>
        <v>0</v>
      </c>
      <c r="G172" s="14"/>
      <c r="H172" s="14"/>
      <c r="I172" s="14"/>
      <c r="J172" s="21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customFormat="false" ht="26.25" hidden="false" customHeight="false" outlineLevel="0" collapsed="false">
      <c r="A173" s="3"/>
      <c r="B173" s="13" t="str">
        <f aca="false">HYPERLINK(CONCATENATE(VLOOKUP(C173,'FAANG Companies'!C:D,2,FALSE())),C173)</f>
        <v>Remove Keys Outside Given Range</v>
      </c>
      <c r="C173" s="14" t="s">
        <v>364</v>
      </c>
      <c r="D173" s="13" t="s">
        <v>365</v>
      </c>
      <c r="E173" s="25" t="b">
        <f aca="false">FALSE()</f>
        <v>0</v>
      </c>
      <c r="F173" s="25" t="b">
        <f aca="false">FALSE()</f>
        <v>0</v>
      </c>
      <c r="G173" s="14"/>
      <c r="H173" s="14"/>
      <c r="I173" s="14"/>
      <c r="J173" s="21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customFormat="false" ht="26.25" hidden="false" customHeight="false" outlineLevel="0" collapsed="false">
      <c r="A174" s="3"/>
      <c r="B174" s="13" t="str">
        <f aca="false">HYPERLINK(CONCATENATE(VLOOKUP(C174,'FAANG Companies'!C:D,2,FALSE())),C174)</f>
        <v>Seach in a row wise and column wise sorted matrix</v>
      </c>
      <c r="C174" s="14" t="s">
        <v>366</v>
      </c>
      <c r="D174" s="13" t="s">
        <v>367</v>
      </c>
      <c r="E174" s="25" t="b">
        <f aca="false">FALSE()</f>
        <v>0</v>
      </c>
      <c r="F174" s="25" t="b">
        <f aca="false">FALSE()</f>
        <v>0</v>
      </c>
      <c r="G174" s="14"/>
      <c r="H174" s="14"/>
      <c r="I174" s="14"/>
      <c r="J174" s="21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customFormat="false" ht="26.25" hidden="false" customHeight="false" outlineLevel="0" collapsed="false">
      <c r="A175" s="3"/>
      <c r="B175" s="13" t="str">
        <f aca="false">HYPERLINK(CONCATENATE(VLOOKUP(C175,'FAANG Companies'!C:D,2,FALSE())),C175)</f>
        <v>Check Linked List is Palindrome?</v>
      </c>
      <c r="C175" s="14" t="s">
        <v>368</v>
      </c>
      <c r="D175" s="13" t="s">
        <v>369</v>
      </c>
      <c r="E175" s="25" t="b">
        <f aca="false">FALSE()</f>
        <v>0</v>
      </c>
      <c r="F175" s="25" t="b">
        <f aca="false">FALSE()</f>
        <v>0</v>
      </c>
      <c r="G175" s="14"/>
      <c r="H175" s="14"/>
      <c r="I175" s="14"/>
      <c r="J175" s="21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customFormat="false" ht="26.25" hidden="false" customHeight="false" outlineLevel="0" collapsed="false">
      <c r="A176" s="3"/>
      <c r="B176" s="13" t="str">
        <f aca="false">HYPERLINK(CONCATENATE(VLOOKUP(C176,'FAANG Companies'!C:D,2,FALSE())),C176)</f>
        <v>K Reverse Linked List</v>
      </c>
      <c r="C176" s="14" t="s">
        <v>370</v>
      </c>
      <c r="D176" s="13" t="s">
        <v>371</v>
      </c>
      <c r="E176" s="25" t="b">
        <f aca="false">FALSE()</f>
        <v>0</v>
      </c>
      <c r="F176" s="25" t="b">
        <f aca="false">FALSE()</f>
        <v>0</v>
      </c>
      <c r="G176" s="14"/>
      <c r="H176" s="14"/>
      <c r="I176" s="14"/>
      <c r="J176" s="21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customFormat="false" ht="26.25" hidden="false" customHeight="false" outlineLevel="0" collapsed="false">
      <c r="A177" s="3"/>
      <c r="B177" s="13" t="str">
        <f aca="false">HYPERLINK(CONCATENATE(VLOOKUP(C177,'FAANG Companies'!C:D,2,FALSE())),C177)</f>
        <v>BST Iterator</v>
      </c>
      <c r="C177" s="14" t="s">
        <v>372</v>
      </c>
      <c r="D177" s="13" t="s">
        <v>373</v>
      </c>
      <c r="E177" s="25" t="b">
        <f aca="false">FALSE()</f>
        <v>0</v>
      </c>
      <c r="F177" s="25" t="b">
        <f aca="false">FALSE()</f>
        <v>0</v>
      </c>
      <c r="G177" s="14"/>
      <c r="H177" s="14"/>
      <c r="I177" s="14"/>
      <c r="J177" s="21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customFormat="false" ht="39" hidden="false" customHeight="false" outlineLevel="0" collapsed="false">
      <c r="A178" s="3"/>
      <c r="B178" s="13" t="str">
        <f aca="false">HYPERLINK(CONCATENATE(VLOOKUP(C178,'FAANG Companies'!C:D,2,FALSE())),C178)</f>
        <v>Flatten Binary Tree To Linked List</v>
      </c>
      <c r="C178" s="14" t="s">
        <v>374</v>
      </c>
      <c r="D178" s="13" t="s">
        <v>375</v>
      </c>
      <c r="E178" s="25" t="b">
        <f aca="false">FALSE()</f>
        <v>0</v>
      </c>
      <c r="F178" s="25" t="b">
        <f aca="false">FALSE()</f>
        <v>0</v>
      </c>
      <c r="G178" s="14"/>
      <c r="H178" s="14"/>
      <c r="I178" s="14"/>
      <c r="J178" s="21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customFormat="false" ht="39" hidden="false" customHeight="false" outlineLevel="0" collapsed="false">
      <c r="A179" s="3"/>
      <c r="B179" s="13" t="str">
        <f aca="false">HYPERLINK(CONCATENATE(VLOOKUP(C179,'FAANG Companies'!C:D,2,FALSE())),C179)</f>
        <v>Rearrange Linked List</v>
      </c>
      <c r="C179" s="14" t="s">
        <v>376</v>
      </c>
      <c r="D179" s="13" t="s">
        <v>377</v>
      </c>
      <c r="E179" s="25" t="b">
        <f aca="false">FALSE()</f>
        <v>0</v>
      </c>
      <c r="F179" s="25" t="b">
        <f aca="false">FALSE()</f>
        <v>0</v>
      </c>
      <c r="G179" s="14"/>
      <c r="H179" s="14"/>
      <c r="I179" s="14"/>
      <c r="J179" s="21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customFormat="false" ht="39" hidden="false" customHeight="false" outlineLevel="0" collapsed="false">
      <c r="A180" s="3"/>
      <c r="B180" s="13" t="str">
        <f aca="false">HYPERLINK(CONCATENATE(VLOOKUP(C180,'FAANG Companies'!C:D,2,FALSE())),C180)</f>
        <v>Largest Rectangle In Histogram</v>
      </c>
      <c r="C180" s="14" t="s">
        <v>378</v>
      </c>
      <c r="D180" s="13" t="s">
        <v>379</v>
      </c>
      <c r="E180" s="25" t="b">
        <f aca="false">FALSE()</f>
        <v>0</v>
      </c>
      <c r="F180" s="25" t="b">
        <f aca="false">FALSE()</f>
        <v>0</v>
      </c>
      <c r="G180" s="14"/>
      <c r="H180" s="14"/>
      <c r="I180" s="14"/>
      <c r="J180" s="21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customFormat="false" ht="39" hidden="false" customHeight="false" outlineLevel="0" collapsed="false">
      <c r="A181" s="3"/>
      <c r="B181" s="13" t="str">
        <f aca="false">HYPERLINK(CONCATENATE(VLOOKUP(C181,'FAANG Companies'!C:D,2,FALSE())),C181)</f>
        <v>Quick Sort On Linked List</v>
      </c>
      <c r="C181" s="14" t="s">
        <v>380</v>
      </c>
      <c r="D181" s="13" t="s">
        <v>381</v>
      </c>
      <c r="E181" s="25" t="b">
        <f aca="false">FALSE()</f>
        <v>0</v>
      </c>
      <c r="F181" s="25" t="b">
        <f aca="false">FALSE()</f>
        <v>0</v>
      </c>
      <c r="G181" s="14"/>
      <c r="H181" s="14"/>
      <c r="I181" s="14"/>
      <c r="J181" s="21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customFormat="false" ht="39" hidden="false" customHeight="false" outlineLevel="0" collapsed="false">
      <c r="A182" s="3"/>
      <c r="B182" s="13" t="str">
        <f aca="false">HYPERLINK(CONCATENATE(VLOOKUP(C182,'FAANG Companies'!C:D,2,FALSE())),C182)</f>
        <v>Sorted Linked List To Balanced BSTs</v>
      </c>
      <c r="C182" s="14" t="s">
        <v>382</v>
      </c>
      <c r="D182" s="13" t="s">
        <v>383</v>
      </c>
      <c r="E182" s="25" t="b">
        <f aca="false">FALSE()</f>
        <v>0</v>
      </c>
      <c r="F182" s="25" t="b">
        <f aca="false">FALSE()</f>
        <v>0</v>
      </c>
      <c r="G182" s="14"/>
      <c r="H182" s="14"/>
      <c r="I182" s="14"/>
      <c r="J182" s="21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customFormat="false" ht="39" hidden="false" customHeight="false" outlineLevel="0" collapsed="false">
      <c r="A183" s="3"/>
      <c r="B183" s="13" t="str">
        <f aca="false">HYPERLINK(CONCATENATE(VLOOKUP(C183,'FAANG Companies'!C:D,2,FALSE())),C183)</f>
        <v>Binary Tree to Doubly Linked List</v>
      </c>
      <c r="C183" s="14" t="s">
        <v>384</v>
      </c>
      <c r="D183" s="13" t="s">
        <v>385</v>
      </c>
      <c r="E183" s="25" t="b">
        <f aca="false">FALSE()</f>
        <v>0</v>
      </c>
      <c r="F183" s="25" t="b">
        <f aca="false">FALSE()</f>
        <v>0</v>
      </c>
      <c r="G183" s="14"/>
      <c r="H183" s="14"/>
      <c r="I183" s="14"/>
      <c r="J183" s="21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customFormat="false" ht="39" hidden="false" customHeight="false" outlineLevel="0" collapsed="false">
      <c r="A184" s="3"/>
      <c r="B184" s="13" t="str">
        <f aca="false">HYPERLINK(CONCATENATE(VLOOKUP(C184,'FAANG Companies'!C:D,2,FALSE())),C184)</f>
        <v>Bottom Right View Of Binary Tree</v>
      </c>
      <c r="C184" s="14" t="s">
        <v>386</v>
      </c>
      <c r="D184" s="13" t="s">
        <v>387</v>
      </c>
      <c r="E184" s="25" t="b">
        <f aca="false">FALSE()</f>
        <v>0</v>
      </c>
      <c r="F184" s="25" t="b">
        <f aca="false">FALSE()</f>
        <v>0</v>
      </c>
      <c r="G184" s="14"/>
      <c r="H184" s="14"/>
      <c r="I184" s="14"/>
      <c r="J184" s="21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customFormat="false" ht="39" hidden="false" customHeight="false" outlineLevel="0" collapsed="false">
      <c r="A185" s="3"/>
      <c r="B185" s="13" t="str">
        <f aca="false">HYPERLINK(CONCATENATE(VLOOKUP(C185,'FAANG Companies'!C:D,2,FALSE())),C185)</f>
        <v>Merge Two BSTS</v>
      </c>
      <c r="C185" s="14" t="s">
        <v>388</v>
      </c>
      <c r="D185" s="13" t="s">
        <v>389</v>
      </c>
      <c r="E185" s="25" t="b">
        <f aca="false">FALSE()</f>
        <v>0</v>
      </c>
      <c r="F185" s="25" t="b">
        <f aca="false">FALSE()</f>
        <v>0</v>
      </c>
      <c r="G185" s="14"/>
      <c r="H185" s="14"/>
      <c r="I185" s="14"/>
      <c r="J185" s="21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customFormat="false" ht="39" hidden="false" customHeight="false" outlineLevel="0" collapsed="false">
      <c r="A186" s="3"/>
      <c r="B186" s="13" t="str">
        <f aca="false">HYPERLINK(CONCATENATE(VLOOKUP(C186,'FAANG Companies'!C:D,2,FALSE())),C186)</f>
        <v>Merge Two Binary Trees</v>
      </c>
      <c r="C186" s="14" t="s">
        <v>390</v>
      </c>
      <c r="D186" s="13" t="s">
        <v>391</v>
      </c>
      <c r="E186" s="25" t="b">
        <f aca="false">FALSE()</f>
        <v>0</v>
      </c>
      <c r="F186" s="25" t="b">
        <f aca="false">FALSE()</f>
        <v>0</v>
      </c>
      <c r="G186" s="14"/>
      <c r="H186" s="14"/>
      <c r="I186" s="14"/>
      <c r="J186" s="21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customFormat="false" ht="39" hidden="false" customHeight="false" outlineLevel="0" collapsed="false">
      <c r="A187" s="3"/>
      <c r="B187" s="13" t="str">
        <f aca="false">HYPERLINK(CONCATENATE(VLOOKUP(C187,'FAANG Companies'!C:D,2,FALSE())),C187)</f>
        <v>Sort A Stack</v>
      </c>
      <c r="C187" s="14" t="s">
        <v>392</v>
      </c>
      <c r="D187" s="13" t="s">
        <v>393</v>
      </c>
      <c r="E187" s="25" t="b">
        <f aca="false">FALSE()</f>
        <v>0</v>
      </c>
      <c r="F187" s="25" t="b">
        <f aca="false">FALSE()</f>
        <v>0</v>
      </c>
      <c r="G187" s="14"/>
      <c r="H187" s="14"/>
      <c r="I187" s="14"/>
      <c r="J187" s="21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customFormat="false" ht="39" hidden="false" customHeight="false" outlineLevel="0" collapsed="false">
      <c r="A188" s="3"/>
      <c r="B188" s="13" t="str">
        <f aca="false">HYPERLINK(CONCATENATE(VLOOKUP(C188,'FAANG Companies'!C:D,2,FALSE())),C188)</f>
        <v>Boundary Traversal of Binary Tree</v>
      </c>
      <c r="C188" s="14" t="s">
        <v>394</v>
      </c>
      <c r="D188" s="13" t="s">
        <v>395</v>
      </c>
      <c r="E188" s="25" t="b">
        <f aca="false">FALSE()</f>
        <v>0</v>
      </c>
      <c r="F188" s="25" t="b">
        <f aca="false">FALSE()</f>
        <v>0</v>
      </c>
      <c r="G188" s="14"/>
      <c r="H188" s="14"/>
      <c r="I188" s="14"/>
      <c r="J188" s="21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customFormat="false" ht="39" hidden="false" customHeight="false" outlineLevel="0" collapsed="false">
      <c r="A189" s="3"/>
      <c r="B189" s="13" t="str">
        <f aca="false">HYPERLINK(CONCATENATE(VLOOKUP(C189,'FAANG Companies'!C:D,2,FALSE())),C189)</f>
        <v>Longest Substring with K Distinct Characters</v>
      </c>
      <c r="C189" s="14" t="s">
        <v>396</v>
      </c>
      <c r="D189" s="13" t="s">
        <v>397</v>
      </c>
      <c r="E189" s="25" t="b">
        <f aca="false">FALSE()</f>
        <v>0</v>
      </c>
      <c r="F189" s="25" t="b">
        <f aca="false">FALSE()</f>
        <v>0</v>
      </c>
      <c r="G189" s="14"/>
      <c r="H189" s="14"/>
      <c r="I189" s="14"/>
      <c r="J189" s="21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customFormat="false" ht="39" hidden="false" customHeight="false" outlineLevel="0" collapsed="false">
      <c r="A190" s="3"/>
      <c r="B190" s="13" t="str">
        <f aca="false">HYPERLINK(CONCATENATE(VLOOKUP(C190,'FAANG Companies'!C:D,2,FALSE())),C190)</f>
        <v>HashMap Implementation</v>
      </c>
      <c r="C190" s="14" t="s">
        <v>398</v>
      </c>
      <c r="D190" s="13" t="s">
        <v>399</v>
      </c>
      <c r="E190" s="25" t="b">
        <f aca="false">FALSE()</f>
        <v>0</v>
      </c>
      <c r="F190" s="25" t="b">
        <f aca="false">FALSE()</f>
        <v>0</v>
      </c>
      <c r="G190" s="14"/>
      <c r="H190" s="14"/>
      <c r="I190" s="14"/>
      <c r="J190" s="21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customFormat="false" ht="39" hidden="false" customHeight="false" outlineLevel="0" collapsed="false">
      <c r="A191" s="3"/>
      <c r="B191" s="13" t="str">
        <f aca="false">HYPERLINK(CONCATENATE(VLOOKUP(C191,'FAANG Companies'!C:D,2,FALSE())),C191)</f>
        <v>Closest Distance Pair</v>
      </c>
      <c r="C191" s="14" t="s">
        <v>400</v>
      </c>
      <c r="D191" s="13" t="s">
        <v>401</v>
      </c>
      <c r="E191" s="25" t="b">
        <f aca="false">FALSE()</f>
        <v>0</v>
      </c>
      <c r="F191" s="25" t="b">
        <f aca="false">FALSE()</f>
        <v>0</v>
      </c>
      <c r="G191" s="14"/>
      <c r="H191" s="14"/>
      <c r="I191" s="14"/>
      <c r="J191" s="21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customFormat="false" ht="39" hidden="false" customHeight="false" outlineLevel="0" collapsed="false">
      <c r="A192" s="3"/>
      <c r="B192" s="13" t="str">
        <f aca="false">HYPERLINK(CONCATENATE(VLOOKUP(C192,'FAANG Companies'!C:D,2,FALSE())),C192)</f>
        <v>Time to burn tree</v>
      </c>
      <c r="C192" s="14" t="s">
        <v>402</v>
      </c>
      <c r="D192" s="13" t="s">
        <v>403</v>
      </c>
      <c r="E192" s="25" t="b">
        <f aca="false">FALSE()</f>
        <v>0</v>
      </c>
      <c r="F192" s="25" t="b">
        <f aca="false">FALSE()</f>
        <v>0</v>
      </c>
      <c r="G192" s="14"/>
      <c r="H192" s="14"/>
      <c r="I192" s="14"/>
      <c r="J192" s="21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customFormat="false" ht="39" hidden="false" customHeight="false" outlineLevel="0" collapsed="false">
      <c r="A193" s="3"/>
      <c r="B193" s="13" t="str">
        <f aca="false">HYPERLINK(CONCATENATE(VLOOKUP(C193,'FAANG Companies'!C:D,2,FALSE())),C193)</f>
        <v>Allocate Books</v>
      </c>
      <c r="C193" s="14" t="s">
        <v>404</v>
      </c>
      <c r="D193" s="13" t="s">
        <v>405</v>
      </c>
      <c r="E193" s="25" t="b">
        <f aca="false">FALSE()</f>
        <v>0</v>
      </c>
      <c r="F193" s="25" t="b">
        <f aca="false">FALSE()</f>
        <v>0</v>
      </c>
      <c r="G193" s="14"/>
      <c r="H193" s="14"/>
      <c r="I193" s="14"/>
      <c r="J193" s="21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customFormat="false" ht="39" hidden="false" customHeight="false" outlineLevel="0" collapsed="false">
      <c r="A194" s="3"/>
      <c r="B194" s="13" t="str">
        <f aca="false">HYPERLINK(CONCATENATE(VLOOKUP(C194,'FAANG Companies'!C:D,2,FALSE())),C194)</f>
        <v>Clone A LinkedList With Random And next Pointer</v>
      </c>
      <c r="C194" s="14" t="s">
        <v>406</v>
      </c>
      <c r="D194" s="13" t="s">
        <v>407</v>
      </c>
      <c r="E194" s="25" t="b">
        <f aca="false">FALSE()</f>
        <v>0</v>
      </c>
      <c r="F194" s="25" t="b">
        <f aca="false">FALSE()</f>
        <v>0</v>
      </c>
      <c r="G194" s="14"/>
      <c r="H194" s="14"/>
      <c r="I194" s="14"/>
      <c r="J194" s="21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customFormat="false" ht="39" hidden="false" customHeight="false" outlineLevel="0" collapsed="false">
      <c r="A195" s="3"/>
      <c r="B195" s="13" t="str">
        <f aca="false">HYPERLINK(CONCATENATE(VLOOKUP(C195,'FAANG Companies'!C:D,2,FALSE())),C195)</f>
        <v>Fix BST</v>
      </c>
      <c r="C195" s="14" t="s">
        <v>408</v>
      </c>
      <c r="D195" s="13" t="s">
        <v>409</v>
      </c>
      <c r="E195" s="25" t="b">
        <f aca="false">FALSE()</f>
        <v>0</v>
      </c>
      <c r="F195" s="25" t="b">
        <f aca="false">FALSE()</f>
        <v>0</v>
      </c>
      <c r="G195" s="14"/>
      <c r="H195" s="14"/>
      <c r="I195" s="14"/>
      <c r="J195" s="21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customFormat="false" ht="39" hidden="false" customHeight="false" outlineLevel="0" collapsed="false">
      <c r="A196" s="3"/>
      <c r="B196" s="13" t="str">
        <f aca="false">HYPERLINK(CONCATENATE(VLOOKUP(C196,'FAANG Companies'!C:D,2,FALSE())),C196)</f>
        <v>Nth root of Integer</v>
      </c>
      <c r="C196" s="14" t="s">
        <v>410</v>
      </c>
      <c r="D196" s="13" t="s">
        <v>411</v>
      </c>
      <c r="E196" s="25" t="b">
        <f aca="false">FALSE()</f>
        <v>0</v>
      </c>
      <c r="F196" s="25" t="b">
        <f aca="false">FALSE()</f>
        <v>0</v>
      </c>
      <c r="G196" s="14"/>
      <c r="H196" s="14"/>
      <c r="I196" s="14"/>
      <c r="J196" s="21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customFormat="false" ht="39" hidden="false" customHeight="false" outlineLevel="0" collapsed="false">
      <c r="A197" s="3"/>
      <c r="B197" s="13" t="str">
        <f aca="false">HYPERLINK(CONCATENATE(VLOOKUP(C197,'FAANG Companies'!C:D,2,FALSE())),C197)</f>
        <v>Size of the largest BST</v>
      </c>
      <c r="C197" s="14" t="s">
        <v>412</v>
      </c>
      <c r="D197" s="13" t="s">
        <v>413</v>
      </c>
      <c r="E197" s="25" t="b">
        <f aca="false">FALSE()</f>
        <v>0</v>
      </c>
      <c r="F197" s="25" t="b">
        <f aca="false">FALSE()</f>
        <v>0</v>
      </c>
      <c r="G197" s="14"/>
      <c r="H197" s="14"/>
      <c r="I197" s="14"/>
      <c r="J197" s="21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customFormat="false" ht="39" hidden="false" customHeight="false" outlineLevel="0" collapsed="false">
      <c r="A198" s="3"/>
      <c r="B198" s="13" t="str">
        <f aca="false">HYPERLINK(CONCATENATE(VLOOKUP(C198,'FAANG Companies'!C:D,2,FALSE())),C198)</f>
        <v>LRU Cache</v>
      </c>
      <c r="C198" s="14" t="s">
        <v>414</v>
      </c>
      <c r="D198" s="13" t="s">
        <v>415</v>
      </c>
      <c r="E198" s="25" t="b">
        <f aca="false">FALSE()</f>
        <v>0</v>
      </c>
      <c r="F198" s="25" t="b">
        <f aca="false">FALSE()</f>
        <v>0</v>
      </c>
      <c r="G198" s="14"/>
      <c r="H198" s="14"/>
      <c r="I198" s="14"/>
      <c r="J198" s="21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customFormat="false" ht="39" hidden="false" customHeight="false" outlineLevel="0" collapsed="false">
      <c r="A199" s="3"/>
      <c r="B199" s="26" t="str">
        <f aca="false">HYPERLINK(CONCATENATE(VLOOKUP(C199,'FAANG Companies'!C:D,2,FALSE())),C199)</f>
        <v>Minimum Fountains</v>
      </c>
      <c r="C199" s="14" t="s">
        <v>416</v>
      </c>
      <c r="D199" s="26" t="s">
        <v>417</v>
      </c>
      <c r="E199" s="25" t="b">
        <f aca="false">FALSE()</f>
        <v>0</v>
      </c>
      <c r="F199" s="25" t="b">
        <f aca="false">FALSE()</f>
        <v>0</v>
      </c>
      <c r="G199" s="14"/>
      <c r="H199" s="14"/>
      <c r="I199" s="14"/>
      <c r="J199" s="21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customFormat="false" ht="39" hidden="false" customHeight="false" outlineLevel="0" collapsed="false">
      <c r="A200" s="3"/>
      <c r="B200" s="26" t="str">
        <f aca="false">HYPERLINK(CONCATENATE(VLOOKUP(C200,'FAANG Companies'!C:D,2,FALSE())),C200)</f>
        <v>Minimum Coins</v>
      </c>
      <c r="C200" s="14" t="s">
        <v>418</v>
      </c>
      <c r="D200" s="26" t="s">
        <v>419</v>
      </c>
      <c r="E200" s="25" t="b">
        <f aca="false">FALSE()</f>
        <v>0</v>
      </c>
      <c r="F200" s="25" t="b">
        <f aca="false">FALSE()</f>
        <v>0</v>
      </c>
      <c r="G200" s="14"/>
      <c r="H200" s="14"/>
      <c r="I200" s="14"/>
      <c r="J200" s="21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customFormat="false" ht="39" hidden="false" customHeight="false" outlineLevel="0" collapsed="false">
      <c r="A201" s="3"/>
      <c r="B201" s="26" t="str">
        <f aca="false">HYPERLINK(CONCATENATE(VLOOKUP(C201,'FAANG Companies'!C:D,2,FALSE())),C201)</f>
        <v>Implement Atoi Function</v>
      </c>
      <c r="C201" s="14" t="s">
        <v>420</v>
      </c>
      <c r="D201" s="26" t="s">
        <v>421</v>
      </c>
      <c r="E201" s="25" t="b">
        <f aca="false">FALSE()</f>
        <v>0</v>
      </c>
      <c r="F201" s="25" t="b">
        <f aca="false">FALSE()</f>
        <v>0</v>
      </c>
      <c r="G201" s="14"/>
      <c r="H201" s="14"/>
      <c r="I201" s="14"/>
      <c r="J201" s="21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customFormat="false" ht="39" hidden="false" customHeight="false" outlineLevel="0" collapsed="false">
      <c r="A202" s="3"/>
      <c r="B202" s="26" t="str">
        <f aca="false">HYPERLINK(CONCATENATE(VLOOKUP(C202,'FAANG Companies'!C:D,2,FALSE())),C202)</f>
        <v>Generate Paranthesis</v>
      </c>
      <c r="C202" s="14" t="s">
        <v>422</v>
      </c>
      <c r="D202" s="26" t="s">
        <v>423</v>
      </c>
      <c r="E202" s="25" t="b">
        <f aca="false">FALSE()</f>
        <v>0</v>
      </c>
      <c r="F202" s="25" t="b">
        <f aca="false">FALSE()</f>
        <v>0</v>
      </c>
      <c r="G202" s="14"/>
      <c r="H202" s="14"/>
      <c r="I202" s="14"/>
      <c r="J202" s="21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customFormat="false" ht="39" hidden="false" customHeight="false" outlineLevel="0" collapsed="false">
      <c r="A203" s="3"/>
      <c r="B203" s="26" t="str">
        <f aca="false">HYPERLINK(CONCATENATE(VLOOKUP(C203,'FAANG Companies'!C:D,2,FALSE())),C203)</f>
        <v>Minimum insertions to make string palindrome</v>
      </c>
      <c r="C203" s="14" t="s">
        <v>424</v>
      </c>
      <c r="D203" s="26" t="s">
        <v>425</v>
      </c>
      <c r="E203" s="25" t="b">
        <f aca="false">FALSE()</f>
        <v>0</v>
      </c>
      <c r="F203" s="25" t="b">
        <f aca="false">FALSE()</f>
        <v>0</v>
      </c>
      <c r="G203" s="14"/>
      <c r="H203" s="14"/>
      <c r="I203" s="14"/>
      <c r="J203" s="21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customFormat="false" ht="39" hidden="false" customHeight="false" outlineLevel="0" collapsed="false">
      <c r="A204" s="3"/>
      <c r="B204" s="26" t="str">
        <f aca="false">HYPERLINK(CONCATENATE(VLOOKUP(C204,'FAANG Companies'!C:D,2,FALSE())),C204)</f>
        <v>Convert BST to Min Heap</v>
      </c>
      <c r="C204" s="14" t="s">
        <v>426</v>
      </c>
      <c r="D204" s="26" t="s">
        <v>427</v>
      </c>
      <c r="E204" s="25" t="b">
        <f aca="false">FALSE()</f>
        <v>0</v>
      </c>
      <c r="F204" s="25" t="b">
        <f aca="false">FALSE()</f>
        <v>0</v>
      </c>
      <c r="G204" s="14"/>
      <c r="H204" s="14"/>
      <c r="I204" s="14"/>
      <c r="J204" s="21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customFormat="false" ht="39" hidden="false" customHeight="false" outlineLevel="0" collapsed="false">
      <c r="A205" s="3"/>
      <c r="B205" s="26" t="str">
        <f aca="false">HYPERLINK(CONCATENATE(VLOOKUP(C205,'FAANG Companies'!C:D,2,FALSE())),C205)</f>
        <v>Fruit And Baskets</v>
      </c>
      <c r="C205" s="14" t="s">
        <v>428</v>
      </c>
      <c r="D205" s="26" t="s">
        <v>429</v>
      </c>
      <c r="E205" s="25" t="b">
        <f aca="false">FALSE()</f>
        <v>0</v>
      </c>
      <c r="F205" s="25" t="b">
        <f aca="false">FALSE()</f>
        <v>0</v>
      </c>
      <c r="G205" s="14"/>
      <c r="H205" s="14"/>
      <c r="I205" s="14"/>
      <c r="J205" s="21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customFormat="false" ht="39" hidden="false" customHeight="false" outlineLevel="0" collapsed="false">
      <c r="A206" s="3"/>
      <c r="B206" s="26" t="str">
        <f aca="false">HYPERLINK(CONCATENATE(VLOOKUP(C206,'FAANG Companies'!C:D,2,FALSE())),C206)</f>
        <v>Subset Sum</v>
      </c>
      <c r="C206" s="14" t="s">
        <v>430</v>
      </c>
      <c r="D206" s="26" t="s">
        <v>431</v>
      </c>
      <c r="E206" s="25" t="b">
        <f aca="false">FALSE()</f>
        <v>0</v>
      </c>
      <c r="F206" s="25" t="b">
        <f aca="false">FALSE()</f>
        <v>0</v>
      </c>
      <c r="G206" s="14"/>
      <c r="H206" s="14"/>
      <c r="I206" s="14"/>
      <c r="J206" s="21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customFormat="false" ht="39" hidden="false" customHeight="false" outlineLevel="0" collapsed="false">
      <c r="A207" s="3"/>
      <c r="B207" s="26" t="str">
        <f aca="false">HYPERLINK(CONCATENATE(VLOOKUP(C207,'FAANG Companies'!C:D,2,FALSE())),C207)</f>
        <v>Path With Good Nodes</v>
      </c>
      <c r="C207" s="14" t="s">
        <v>432</v>
      </c>
      <c r="D207" s="26" t="s">
        <v>433</v>
      </c>
      <c r="E207" s="25" t="b">
        <f aca="false">FALSE()</f>
        <v>0</v>
      </c>
      <c r="F207" s="25" t="b">
        <f aca="false">FALSE()</f>
        <v>0</v>
      </c>
      <c r="G207" s="14"/>
      <c r="H207" s="14"/>
      <c r="I207" s="14"/>
      <c r="J207" s="21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customFormat="false" ht="39" hidden="false" customHeight="false" outlineLevel="0" collapsed="false">
      <c r="A208" s="3"/>
      <c r="B208" s="26" t="str">
        <f aca="false">HYPERLINK(CONCATENATE(VLOOKUP(C208,'FAANG Companies'!C:D,2,FALSE())),C208)</f>
        <v>Longest Path In Directed Graph</v>
      </c>
      <c r="C208" s="14" t="s">
        <v>434</v>
      </c>
      <c r="D208" s="26" t="s">
        <v>435</v>
      </c>
      <c r="E208" s="25" t="b">
        <f aca="false">FALSE()</f>
        <v>0</v>
      </c>
      <c r="F208" s="25" t="b">
        <f aca="false">FALSE()</f>
        <v>0</v>
      </c>
      <c r="G208" s="14"/>
      <c r="H208" s="14"/>
      <c r="I208" s="14"/>
      <c r="J208" s="21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customFormat="false" ht="39" hidden="false" customHeight="false" outlineLevel="0" collapsed="false">
      <c r="A209" s="3"/>
      <c r="B209" s="26" t="str">
        <f aca="false">HYPERLINK(CONCATENATE(VLOOKUP(C209,'FAANG Companies'!C:D,2,FALSE())),C209)</f>
        <v>Minimum Window Subsequence</v>
      </c>
      <c r="C209" s="14" t="s">
        <v>436</v>
      </c>
      <c r="D209" s="26" t="s">
        <v>437</v>
      </c>
      <c r="E209" s="25" t="b">
        <f aca="false">FALSE()</f>
        <v>0</v>
      </c>
      <c r="F209" s="25" t="b">
        <f aca="false">FALSE()</f>
        <v>0</v>
      </c>
      <c r="G209" s="14"/>
      <c r="H209" s="14"/>
      <c r="I209" s="14"/>
      <c r="J209" s="21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customFormat="false" ht="39" hidden="false" customHeight="false" outlineLevel="0" collapsed="false">
      <c r="A210" s="3"/>
      <c r="B210" s="26" t="str">
        <f aca="false">HYPERLINK(CONCATENATE(VLOOKUP(C210,'FAANG Companies'!C:D,2,FALSE())),C210)</f>
        <v>Longest Bitonic Subsequence</v>
      </c>
      <c r="C210" s="14" t="s">
        <v>438</v>
      </c>
      <c r="D210" s="26" t="s">
        <v>439</v>
      </c>
      <c r="E210" s="25" t="b">
        <f aca="false">FALSE()</f>
        <v>0</v>
      </c>
      <c r="F210" s="25" t="b">
        <f aca="false">FALSE()</f>
        <v>0</v>
      </c>
      <c r="G210" s="14"/>
      <c r="H210" s="14"/>
      <c r="I210" s="14"/>
      <c r="J210" s="21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customFormat="false" ht="39" hidden="false" customHeight="false" outlineLevel="0" collapsed="false">
      <c r="A211" s="3"/>
      <c r="B211" s="26" t="str">
        <f aca="false">HYPERLINK(CONCATENATE(VLOOKUP(C211,'FAANG Companies'!C:D,2,FALSE())),C211)</f>
        <v>Longest Palindromic Substring</v>
      </c>
      <c r="C211" s="14" t="s">
        <v>440</v>
      </c>
      <c r="D211" s="26" t="s">
        <v>441</v>
      </c>
      <c r="E211" s="25" t="b">
        <f aca="false">FALSE()</f>
        <v>0</v>
      </c>
      <c r="F211" s="25" t="b">
        <f aca="false">FALSE()</f>
        <v>0</v>
      </c>
      <c r="G211" s="14"/>
      <c r="H211" s="14"/>
      <c r="I211" s="14"/>
      <c r="J211" s="21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customFormat="false" ht="39" hidden="false" customHeight="false" outlineLevel="0" collapsed="false">
      <c r="A212" s="3"/>
      <c r="B212" s="26" t="str">
        <f aca="false">HYPERLINK(CONCATENATE(VLOOKUP(C212,'FAANG Companies'!C:D,2,FALSE())),C212)</f>
        <v>Number of balanced binary trees</v>
      </c>
      <c r="C212" s="14" t="s">
        <v>442</v>
      </c>
      <c r="D212" s="26" t="s">
        <v>443</v>
      </c>
      <c r="E212" s="25" t="b">
        <f aca="false">FALSE()</f>
        <v>0</v>
      </c>
      <c r="F212" s="25" t="b">
        <f aca="false">FALSE()</f>
        <v>0</v>
      </c>
      <c r="G212" s="14"/>
      <c r="H212" s="14"/>
      <c r="I212" s="14"/>
      <c r="J212" s="21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customFormat="false" ht="39" hidden="false" customHeight="false" outlineLevel="0" collapsed="false">
      <c r="A213" s="3"/>
      <c r="B213" s="26" t="str">
        <f aca="false">HYPERLINK(CONCATENATE(VLOOKUP(C213,'FAANG Companies'!C:D,2,FALSE())),C213)</f>
        <v>Merge intervals</v>
      </c>
      <c r="C213" s="14" t="s">
        <v>444</v>
      </c>
      <c r="D213" s="26" t="s">
        <v>445</v>
      </c>
      <c r="E213" s="25" t="b">
        <f aca="false">FALSE()</f>
        <v>0</v>
      </c>
      <c r="F213" s="25" t="b">
        <f aca="false">FALSE()</f>
        <v>0</v>
      </c>
      <c r="G213" s="14"/>
      <c r="H213" s="14"/>
      <c r="I213" s="14"/>
      <c r="J213" s="21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customFormat="false" ht="39" hidden="false" customHeight="false" outlineLevel="0" collapsed="false">
      <c r="A214" s="3"/>
      <c r="B214" s="26" t="str">
        <f aca="false">HYPERLINK(CONCATENATE(VLOOKUP(C214,'FAANG Companies'!C:D,2,FALSE())),C214)</f>
        <v>Merge K Sorted Linked List</v>
      </c>
      <c r="C214" s="14" t="s">
        <v>446</v>
      </c>
      <c r="D214" s="26" t="s">
        <v>447</v>
      </c>
      <c r="E214" s="25" t="b">
        <f aca="false">FALSE()</f>
        <v>0</v>
      </c>
      <c r="F214" s="25" t="b">
        <f aca="false">FALSE()</f>
        <v>0</v>
      </c>
      <c r="G214" s="14"/>
      <c r="H214" s="14"/>
      <c r="I214" s="14"/>
      <c r="J214" s="21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customFormat="false" ht="39" hidden="false" customHeight="false" outlineLevel="0" collapsed="false">
      <c r="A215" s="3"/>
      <c r="B215" s="26" t="str">
        <f aca="false">HYPERLINK(CONCATENATE(VLOOKUP(C215,'FAANG Companies'!C:D,2,FALSE())),C215)</f>
        <v>LCS of 3 strings</v>
      </c>
      <c r="C215" s="14" t="s">
        <v>448</v>
      </c>
      <c r="D215" s="26" t="s">
        <v>449</v>
      </c>
      <c r="E215" s="25" t="b">
        <f aca="false">FALSE()</f>
        <v>0</v>
      </c>
      <c r="F215" s="25" t="b">
        <f aca="false">FALSE()</f>
        <v>0</v>
      </c>
      <c r="G215" s="14"/>
      <c r="H215" s="14"/>
      <c r="I215" s="14"/>
      <c r="J215" s="21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customFormat="false" ht="39" hidden="false" customHeight="false" outlineLevel="0" collapsed="false">
      <c r="A216" s="3"/>
      <c r="B216" s="26" t="str">
        <f aca="false">HYPERLINK(CONCATENATE(VLOOKUP(C216,'FAANG Companies'!C:D,2,FALSE())),C216)</f>
        <v>Clone Graph</v>
      </c>
      <c r="C216" s="14" t="s">
        <v>450</v>
      </c>
      <c r="D216" s="26" t="s">
        <v>451</v>
      </c>
      <c r="E216" s="25" t="b">
        <f aca="false">FALSE()</f>
        <v>0</v>
      </c>
      <c r="F216" s="25" t="b">
        <f aca="false">FALSE()</f>
        <v>0</v>
      </c>
      <c r="G216" s="14"/>
      <c r="H216" s="14"/>
      <c r="I216" s="14"/>
      <c r="J216" s="21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customFormat="false" ht="39" hidden="false" customHeight="false" outlineLevel="0" collapsed="false">
      <c r="A217" s="3"/>
      <c r="B217" s="26" t="str">
        <f aca="false">HYPERLINK(CONCATENATE(VLOOKUP(C217,'FAANG Companies'!C:D,2,FALSE())),C217)</f>
        <v>Minimum K product</v>
      </c>
      <c r="C217" s="14" t="s">
        <v>452</v>
      </c>
      <c r="D217" s="26" t="s">
        <v>453</v>
      </c>
      <c r="E217" s="25" t="b">
        <f aca="false">FALSE()</f>
        <v>0</v>
      </c>
      <c r="F217" s="25" t="b">
        <f aca="false">FALSE()</f>
        <v>0</v>
      </c>
      <c r="G217" s="14"/>
      <c r="H217" s="14"/>
      <c r="I217" s="14"/>
      <c r="J217" s="21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customFormat="false" ht="39" hidden="false" customHeight="false" outlineLevel="0" collapsed="false">
      <c r="A218" s="3"/>
      <c r="B218" s="26" t="str">
        <f aca="false">HYPERLINK(CONCATENATE(VLOOKUP(C218,'FAANG Companies'!C:D,2,FALSE())),C218)</f>
        <v>Longest Increasing Path in 2d matrix</v>
      </c>
      <c r="C218" s="14" t="s">
        <v>454</v>
      </c>
      <c r="D218" s="26" t="s">
        <v>455</v>
      </c>
      <c r="E218" s="25" t="b">
        <f aca="false">FALSE()</f>
        <v>0</v>
      </c>
      <c r="F218" s="25" t="b">
        <f aca="false">FALSE()</f>
        <v>0</v>
      </c>
      <c r="G218" s="14"/>
      <c r="H218" s="14"/>
      <c r="I218" s="14"/>
      <c r="J218" s="21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customFormat="false" ht="39" hidden="false" customHeight="false" outlineLevel="0" collapsed="false">
      <c r="A219" s="3"/>
      <c r="B219" s="26" t="str">
        <f aca="false">HYPERLINK(CONCATENATE(VLOOKUP(C219,'FAANG Companies'!C:D,2,FALSE())),C219)</f>
        <v>City With Smallest Number of Neighbours</v>
      </c>
      <c r="C219" s="14" t="s">
        <v>456</v>
      </c>
      <c r="D219" s="26" t="s">
        <v>457</v>
      </c>
      <c r="E219" s="25" t="b">
        <f aca="false">FALSE()</f>
        <v>0</v>
      </c>
      <c r="F219" s="25" t="b">
        <f aca="false">FALSE()</f>
        <v>0</v>
      </c>
      <c r="G219" s="14"/>
      <c r="H219" s="14"/>
      <c r="I219" s="14"/>
      <c r="J219" s="21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customFormat="false" ht="39" hidden="false" customHeight="false" outlineLevel="0" collapsed="false">
      <c r="A220" s="3"/>
      <c r="B220" s="26" t="str">
        <f aca="false">HYPERLINK(CONCATENATE(VLOOKUP(C220,'FAANG Companies'!C:D,2,FALSE())),C220)</f>
        <v>Non Overlapping Intervals</v>
      </c>
      <c r="C220" s="14" t="s">
        <v>458</v>
      </c>
      <c r="D220" s="26" t="s">
        <v>459</v>
      </c>
      <c r="E220" s="25" t="b">
        <f aca="false">FALSE()</f>
        <v>0</v>
      </c>
      <c r="F220" s="25" t="b">
        <f aca="false">FALSE()</f>
        <v>0</v>
      </c>
      <c r="G220" s="14"/>
      <c r="H220" s="14"/>
      <c r="I220" s="14"/>
      <c r="J220" s="21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customFormat="false" ht="39" hidden="false" customHeight="false" outlineLevel="0" collapsed="false">
      <c r="A221" s="3"/>
      <c r="B221" s="26" t="str">
        <f aca="false">HYPERLINK(CONCATENATE(VLOOKUP(C221,'FAANG Companies'!C:D,2,FALSE())),C221)</f>
        <v>K most frequent elements</v>
      </c>
      <c r="C221" s="14" t="s">
        <v>460</v>
      </c>
      <c r="D221" s="26" t="s">
        <v>461</v>
      </c>
      <c r="E221" s="25" t="b">
        <f aca="false">FALSE()</f>
        <v>0</v>
      </c>
      <c r="F221" s="25" t="b">
        <f aca="false">FALSE()</f>
        <v>0</v>
      </c>
      <c r="G221" s="14"/>
      <c r="H221" s="14"/>
      <c r="I221" s="14"/>
      <c r="J221" s="21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customFormat="false" ht="39" hidden="false" customHeight="false" outlineLevel="0" collapsed="false">
      <c r="A222" s="3"/>
      <c r="B222" s="26" t="str">
        <f aca="false">HYPERLINK(CONCATENATE(VLOOKUP(C222,'FAANG Companies'!C:D,2,FALSE())),C222)</f>
        <v>Maximum Equal Stack Sum</v>
      </c>
      <c r="C222" s="14" t="s">
        <v>462</v>
      </c>
      <c r="D222" s="26" t="s">
        <v>463</v>
      </c>
      <c r="E222" s="25" t="b">
        <f aca="false">FALSE()</f>
        <v>0</v>
      </c>
      <c r="F222" s="25" t="b">
        <f aca="false">FALSE()</f>
        <v>0</v>
      </c>
      <c r="G222" s="14"/>
      <c r="H222" s="14"/>
      <c r="I222" s="14"/>
      <c r="J222" s="21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customFormat="false" ht="39" hidden="false" customHeight="false" outlineLevel="0" collapsed="false">
      <c r="A223" s="3"/>
      <c r="B223" s="26" t="str">
        <f aca="false">HYPERLINK(CONCATENATE(VLOOKUP(C223,'FAANG Companies'!C:D,2,FALSE())),C223)</f>
        <v>Minimum subset sum difference</v>
      </c>
      <c r="C223" s="14" t="s">
        <v>464</v>
      </c>
      <c r="D223" s="26" t="s">
        <v>465</v>
      </c>
      <c r="E223" s="25" t="b">
        <f aca="false">FALSE()</f>
        <v>0</v>
      </c>
      <c r="F223" s="25" t="b">
        <f aca="false">FALSE()</f>
        <v>0</v>
      </c>
      <c r="G223" s="14"/>
      <c r="H223" s="14"/>
      <c r="I223" s="14"/>
      <c r="J223" s="21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customFormat="false" ht="39" hidden="false" customHeight="false" outlineLevel="0" collapsed="false">
      <c r="A224" s="3"/>
      <c r="B224" s="26" t="str">
        <f aca="false">HYPERLINK(CONCATENATE(VLOOKUP(C224,'FAANG Companies'!C:D,2,FALSE())),C224)</f>
        <v>Word Break Problem</v>
      </c>
      <c r="C224" s="14" t="s">
        <v>466</v>
      </c>
      <c r="D224" s="26" t="s">
        <v>467</v>
      </c>
      <c r="E224" s="25" t="b">
        <f aca="false">FALSE()</f>
        <v>0</v>
      </c>
      <c r="F224" s="25" t="b">
        <f aca="false">FALSE()</f>
        <v>0</v>
      </c>
      <c r="G224" s="14"/>
      <c r="H224" s="14"/>
      <c r="I224" s="14"/>
      <c r="J224" s="21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customFormat="false" ht="39" hidden="false" customHeight="false" outlineLevel="0" collapsed="false">
      <c r="A225" s="3"/>
      <c r="B225" s="26" t="str">
        <f aca="false">HYPERLINK(CONCATENATE(VLOOKUP(C225,'FAANG Companies'!C:D,2,FALSE())),C225)</f>
        <v>Find all occurrences of multiple patterns</v>
      </c>
      <c r="C225" s="14" t="s">
        <v>468</v>
      </c>
      <c r="D225" s="26" t="s">
        <v>469</v>
      </c>
      <c r="E225" s="25" t="b">
        <f aca="false">FALSE()</f>
        <v>0</v>
      </c>
      <c r="F225" s="25" t="b">
        <f aca="false">FALSE()</f>
        <v>0</v>
      </c>
      <c r="G225" s="14"/>
      <c r="H225" s="14"/>
      <c r="I225" s="14"/>
      <c r="J225" s="21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customFormat="false" ht="39" hidden="false" customHeight="false" outlineLevel="0" collapsed="false">
      <c r="A226" s="3"/>
      <c r="B226" s="26" t="str">
        <f aca="false">HYPERLINK(CONCATENATE(VLOOKUP(C226,'FAANG Companies'!C:D,2,FALSE())),C226)</f>
        <v>Unbounded Knapsack</v>
      </c>
      <c r="C226" s="14" t="s">
        <v>470</v>
      </c>
      <c r="D226" s="26" t="s">
        <v>471</v>
      </c>
      <c r="E226" s="25" t="b">
        <f aca="false">FALSE()</f>
        <v>0</v>
      </c>
      <c r="F226" s="25" t="b">
        <f aca="false">FALSE()</f>
        <v>0</v>
      </c>
      <c r="G226" s="14"/>
      <c r="H226" s="14"/>
      <c r="I226" s="14"/>
      <c r="J226" s="21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customFormat="false" ht="39" hidden="false" customHeight="false" outlineLevel="0" collapsed="false">
      <c r="A227" s="3"/>
      <c r="B227" s="26" t="str">
        <f aca="false">HYPERLINK(CONCATENATE(VLOOKUP(C227,'FAANG Companies'!C:D,2,FALSE())),C227)</f>
        <v>Fact Digit Sum</v>
      </c>
      <c r="C227" s="14" t="s">
        <v>472</v>
      </c>
      <c r="D227" s="26" t="s">
        <v>473</v>
      </c>
      <c r="E227" s="25" t="b">
        <f aca="false">FALSE()</f>
        <v>0</v>
      </c>
      <c r="F227" s="25" t="b">
        <f aca="false">FALSE()</f>
        <v>0</v>
      </c>
      <c r="G227" s="14"/>
      <c r="H227" s="14"/>
      <c r="I227" s="14"/>
      <c r="J227" s="21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customFormat="false" ht="39" hidden="false" customHeight="false" outlineLevel="0" collapsed="false">
      <c r="A228" s="3"/>
      <c r="B228" s="26" t="str">
        <f aca="false">HYPERLINK(CONCATENATE(VLOOKUP(C228,'FAANG Companies'!C:D,2,FALSE())),C228)</f>
        <v>Palindrome Partitioning</v>
      </c>
      <c r="C228" s="14" t="s">
        <v>474</v>
      </c>
      <c r="D228" s="26" t="s">
        <v>475</v>
      </c>
      <c r="E228" s="25" t="b">
        <f aca="false">FALSE()</f>
        <v>0</v>
      </c>
      <c r="F228" s="25" t="b">
        <f aca="false">FALSE()</f>
        <v>0</v>
      </c>
      <c r="G228" s="14"/>
      <c r="H228" s="14"/>
      <c r="I228" s="14"/>
      <c r="J228" s="21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customFormat="false" ht="39" hidden="false" customHeight="false" outlineLevel="0" collapsed="false">
      <c r="A229" s="3"/>
      <c r="B229" s="26" t="str">
        <f aca="false">HYPERLINK(CONCATENATE(VLOOKUP(C229,'FAANG Companies'!C:D,2,FALSE())),C229)</f>
        <v>Sorted Matrix</v>
      </c>
      <c r="C229" s="14" t="s">
        <v>476</v>
      </c>
      <c r="D229" s="26" t="s">
        <v>477</v>
      </c>
      <c r="E229" s="25" t="b">
        <f aca="false">FALSE()</f>
        <v>0</v>
      </c>
      <c r="F229" s="25" t="b">
        <f aca="false">FALSE()</f>
        <v>0</v>
      </c>
      <c r="G229" s="14"/>
      <c r="H229" s="14"/>
      <c r="I229" s="14"/>
      <c r="J229" s="21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customFormat="false" ht="39" hidden="false" customHeight="false" outlineLevel="0" collapsed="false">
      <c r="A230" s="3"/>
      <c r="B230" s="26" t="str">
        <f aca="false">HYPERLINK(CONCATENATE(VLOOKUP(C230,'FAANG Companies'!C:D,2,FALSE())),C230)</f>
        <v>Alien Dictionary</v>
      </c>
      <c r="C230" s="14" t="s">
        <v>478</v>
      </c>
      <c r="D230" s="26" t="s">
        <v>479</v>
      </c>
      <c r="E230" s="25" t="b">
        <f aca="false">FALSE()</f>
        <v>0</v>
      </c>
      <c r="F230" s="25" t="b">
        <f aca="false">FALSE()</f>
        <v>0</v>
      </c>
      <c r="G230" s="14"/>
      <c r="H230" s="14"/>
      <c r="I230" s="14"/>
      <c r="J230" s="21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customFormat="false" ht="39" hidden="false" customHeight="false" outlineLevel="0" collapsed="false">
      <c r="A231" s="3"/>
      <c r="B231" s="26" t="str">
        <f aca="false">HYPERLINK(CONCATENATE(VLOOKUP(C231,'FAANG Companies'!C:D,2,FALSE())),C231)</f>
        <v>Word Ladder</v>
      </c>
      <c r="C231" s="14" t="s">
        <v>480</v>
      </c>
      <c r="D231" s="26" t="s">
        <v>481</v>
      </c>
      <c r="E231" s="25" t="b">
        <f aca="false">FALSE()</f>
        <v>0</v>
      </c>
      <c r="F231" s="25" t="b">
        <f aca="false">FALSE()</f>
        <v>0</v>
      </c>
      <c r="G231" s="14"/>
      <c r="H231" s="14"/>
      <c r="I231" s="14"/>
      <c r="J231" s="21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customFormat="false" ht="39" hidden="false" customHeight="false" outlineLevel="0" collapsed="false">
      <c r="A232" s="3"/>
      <c r="B232" s="26" t="str">
        <f aca="false">HYPERLINK(CONCATENATE(VLOOKUP(C232,'FAANG Companies'!C:D,2,FALSE())),C232)</f>
        <v>Scramble String</v>
      </c>
      <c r="C232" s="14" t="s">
        <v>482</v>
      </c>
      <c r="D232" s="26" t="s">
        <v>483</v>
      </c>
      <c r="E232" s="25" t="b">
        <f aca="false">FALSE()</f>
        <v>0</v>
      </c>
      <c r="F232" s="25" t="b">
        <f aca="false">FALSE()</f>
        <v>0</v>
      </c>
      <c r="G232" s="14"/>
      <c r="H232" s="14"/>
      <c r="I232" s="14"/>
      <c r="J232" s="21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customFormat="false" ht="39" hidden="false" customHeight="false" outlineLevel="0" collapsed="false">
      <c r="A233" s="3"/>
      <c r="B233" s="26" t="str">
        <f aca="false">HYPERLINK(CONCATENATE(VLOOKUP(C233,'FAANG Companies'!C:D,2,FALSE())),C233)</f>
        <v>Painter's Partition</v>
      </c>
      <c r="C233" s="14" t="s">
        <v>484</v>
      </c>
      <c r="D233" s="26" t="s">
        <v>485</v>
      </c>
      <c r="E233" s="25" t="b">
        <f aca="false">FALSE()</f>
        <v>0</v>
      </c>
      <c r="F233" s="25" t="b">
        <f aca="false">FALSE()</f>
        <v>0</v>
      </c>
      <c r="G233" s="14"/>
      <c r="H233" s="14"/>
      <c r="I233" s="14"/>
      <c r="J233" s="21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customFormat="false" ht="39" hidden="false" customHeight="false" outlineLevel="0" collapsed="false">
      <c r="A234" s="3"/>
      <c r="B234" s="26" t="str">
        <f aca="false">HYPERLINK(CONCATENATE(VLOOKUP(C234,'FAANG Companies'!C:D,2,FALSE())),C234)</f>
        <v>Longest Chunked Palindrome Decomposition</v>
      </c>
      <c r="C234" s="14" t="s">
        <v>486</v>
      </c>
      <c r="D234" s="26" t="s">
        <v>487</v>
      </c>
      <c r="E234" s="25" t="b">
        <f aca="false">FALSE()</f>
        <v>0</v>
      </c>
      <c r="F234" s="25" t="b">
        <f aca="false">FALSE()</f>
        <v>0</v>
      </c>
      <c r="G234" s="14"/>
      <c r="H234" s="14"/>
      <c r="I234" s="14"/>
      <c r="J234" s="21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customFormat="false" ht="39" hidden="false" customHeight="false" outlineLevel="0" collapsed="false">
      <c r="A235" s="3"/>
      <c r="B235" s="26" t="str">
        <f aca="false">HYPERLINK(CONCATENATE(VLOOKUP(C235,'FAANG Companies'!C:D,2,FALSE())),C235)</f>
        <v>Most Stones Removed</v>
      </c>
      <c r="C235" s="14" t="s">
        <v>488</v>
      </c>
      <c r="D235" s="26" t="s">
        <v>489</v>
      </c>
      <c r="E235" s="25" t="b">
        <f aca="false">FALSE()</f>
        <v>0</v>
      </c>
      <c r="F235" s="25" t="b">
        <f aca="false">FALSE()</f>
        <v>0</v>
      </c>
      <c r="G235" s="14"/>
      <c r="H235" s="14"/>
      <c r="I235" s="14"/>
      <c r="J235" s="21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customFormat="false" ht="39" hidden="false" customHeight="false" outlineLevel="0" collapsed="false">
      <c r="A236" s="3"/>
      <c r="B236" s="26" t="str">
        <f aca="false">HYPERLINK(CONCATENATE(VLOOKUP(C236,'FAANG Companies'!C:D,2,FALSE())),C236)</f>
        <v>Buy And Sell Stock Advanced</v>
      </c>
      <c r="C236" s="14" t="s">
        <v>490</v>
      </c>
      <c r="D236" s="26" t="s">
        <v>491</v>
      </c>
      <c r="E236" s="25" t="b">
        <f aca="false">FALSE()</f>
        <v>0</v>
      </c>
      <c r="F236" s="25" t="b">
        <f aca="false">FALSE()</f>
        <v>0</v>
      </c>
      <c r="G236" s="14"/>
      <c r="H236" s="14"/>
      <c r="I236" s="14"/>
      <c r="J236" s="21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customFormat="false" ht="39" hidden="false" customHeight="false" outlineLevel="0" collapsed="false">
      <c r="A237" s="3"/>
      <c r="B237" s="26" t="str">
        <f aca="false">HYPERLINK(CONCATENATE(VLOOKUP(C237,'FAANG Companies'!C:D,2,FALSE())),C237)</f>
        <v>Maximum Size Rectangle Sub-matrix With All 1's</v>
      </c>
      <c r="C237" s="14" t="s">
        <v>492</v>
      </c>
      <c r="D237" s="26" t="s">
        <v>493</v>
      </c>
      <c r="E237" s="25" t="b">
        <f aca="false">FALSE()</f>
        <v>0</v>
      </c>
      <c r="F237" s="25" t="b">
        <f aca="false">FALSE()</f>
        <v>0</v>
      </c>
      <c r="G237" s="14"/>
      <c r="H237" s="14"/>
      <c r="I237" s="14"/>
      <c r="J237" s="21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customFormat="false" ht="39" hidden="false" customHeight="false" outlineLevel="0" collapsed="false">
      <c r="A238" s="3"/>
      <c r="B238" s="26" t="str">
        <f aca="false">HYPERLINK(CONCATENATE(VLOOKUP(C238,'FAANG Companies'!C:D,2,FALSE())),C238)</f>
        <v>Path With Minimum Effort</v>
      </c>
      <c r="C238" s="14" t="s">
        <v>494</v>
      </c>
      <c r="D238" s="26" t="s">
        <v>495</v>
      </c>
      <c r="E238" s="25" t="b">
        <f aca="false">FALSE()</f>
        <v>0</v>
      </c>
      <c r="F238" s="25" t="b">
        <f aca="false">FALSE()</f>
        <v>0</v>
      </c>
      <c r="G238" s="14"/>
      <c r="H238" s="14"/>
      <c r="I238" s="14"/>
      <c r="J238" s="21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customFormat="false" ht="12.75" hidden="false" customHeight="false" outlineLevel="0" collapsed="false">
      <c r="A239" s="3"/>
      <c r="B239" s="14"/>
      <c r="C239" s="14"/>
      <c r="D239" s="14"/>
      <c r="E239" s="14"/>
      <c r="F239" s="14"/>
      <c r="G239" s="14"/>
      <c r="H239" s="14"/>
      <c r="I239" s="14"/>
      <c r="J239" s="21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customFormat="false" ht="12.75" hidden="false" customHeight="false" outlineLevel="0" collapsed="false">
      <c r="A240" s="3"/>
      <c r="B240" s="14"/>
      <c r="C240" s="14"/>
      <c r="D240" s="14"/>
      <c r="E240" s="14"/>
      <c r="F240" s="14"/>
      <c r="G240" s="14"/>
      <c r="H240" s="14"/>
      <c r="I240" s="14"/>
      <c r="J240" s="21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customFormat="false" ht="12.75" hidden="false" customHeight="false" outlineLevel="0" collapsed="false">
      <c r="A241" s="3"/>
      <c r="B241" s="14"/>
      <c r="C241" s="14"/>
      <c r="D241" s="14"/>
      <c r="E241" s="14"/>
      <c r="F241" s="14"/>
      <c r="G241" s="14"/>
      <c r="H241" s="14"/>
      <c r="I241" s="14"/>
      <c r="J241" s="21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customFormat="false" ht="12.75" hidden="false" customHeight="false" outlineLevel="0" collapsed="false">
      <c r="A242" s="3"/>
      <c r="B242" s="14"/>
      <c r="C242" s="14"/>
      <c r="D242" s="14"/>
      <c r="E242" s="14"/>
      <c r="F242" s="14"/>
      <c r="G242" s="14"/>
      <c r="H242" s="14"/>
      <c r="I242" s="14"/>
      <c r="J242" s="21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customFormat="false" ht="12.75" hidden="false" customHeight="false" outlineLevel="0" collapsed="false">
      <c r="A243" s="3"/>
      <c r="B243" s="14"/>
      <c r="C243" s="14"/>
      <c r="D243" s="14"/>
      <c r="E243" s="14"/>
      <c r="F243" s="14"/>
      <c r="G243" s="14"/>
      <c r="H243" s="14"/>
      <c r="I243" s="14"/>
      <c r="J243" s="21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customFormat="false" ht="12.75" hidden="false" customHeight="false" outlineLevel="0" collapsed="false">
      <c r="A244" s="3"/>
      <c r="B244" s="14"/>
      <c r="C244" s="14"/>
      <c r="D244" s="14"/>
      <c r="E244" s="14"/>
      <c r="F244" s="14"/>
      <c r="G244" s="14"/>
      <c r="H244" s="14"/>
      <c r="I244" s="14"/>
      <c r="J244" s="21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customFormat="false" ht="12.75" hidden="false" customHeight="false" outlineLevel="0" collapsed="false">
      <c r="A245" s="3"/>
      <c r="B245" s="14"/>
      <c r="C245" s="14"/>
      <c r="D245" s="14"/>
      <c r="E245" s="14"/>
      <c r="F245" s="14"/>
      <c r="G245" s="14"/>
      <c r="H245" s="14"/>
      <c r="I245" s="14"/>
      <c r="J245" s="21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customFormat="false" ht="12.75" hidden="false" customHeight="false" outlineLevel="0" collapsed="false">
      <c r="A246" s="3"/>
      <c r="B246" s="14"/>
      <c r="C246" s="14"/>
      <c r="D246" s="14"/>
      <c r="E246" s="14"/>
      <c r="F246" s="14"/>
      <c r="G246" s="14"/>
      <c r="H246" s="14"/>
      <c r="I246" s="14"/>
      <c r="J246" s="21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customFormat="false" ht="12.75" hidden="false" customHeight="false" outlineLevel="0" collapsed="false">
      <c r="A247" s="3"/>
      <c r="B247" s="14"/>
      <c r="C247" s="14"/>
      <c r="D247" s="14"/>
      <c r="E247" s="14"/>
      <c r="F247" s="14"/>
      <c r="G247" s="14"/>
      <c r="H247" s="14"/>
      <c r="I247" s="14"/>
      <c r="J247" s="21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customFormat="false" ht="12.75" hidden="false" customHeight="false" outlineLevel="0" collapsed="false">
      <c r="A248" s="3"/>
      <c r="B248" s="14"/>
      <c r="C248" s="14"/>
      <c r="D248" s="14"/>
      <c r="E248" s="14"/>
      <c r="F248" s="14"/>
      <c r="G248" s="14"/>
      <c r="H248" s="14"/>
      <c r="I248" s="14"/>
      <c r="J248" s="21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customFormat="false" ht="12.75" hidden="false" customHeight="false" outlineLevel="0" collapsed="false">
      <c r="A249" s="3"/>
      <c r="B249" s="14"/>
      <c r="C249" s="14"/>
      <c r="D249" s="14"/>
      <c r="E249" s="14"/>
      <c r="F249" s="14"/>
      <c r="G249" s="14"/>
      <c r="H249" s="14"/>
      <c r="I249" s="14"/>
      <c r="J249" s="21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customFormat="false" ht="12.75" hidden="false" customHeight="false" outlineLevel="0" collapsed="false">
      <c r="A250" s="3"/>
      <c r="B250" s="14"/>
      <c r="C250" s="14"/>
      <c r="D250" s="14"/>
      <c r="E250" s="14"/>
      <c r="F250" s="14"/>
      <c r="G250" s="14"/>
      <c r="H250" s="14"/>
      <c r="I250" s="14"/>
      <c r="J250" s="21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customFormat="false" ht="12.75" hidden="false" customHeight="false" outlineLevel="0" collapsed="false">
      <c r="A251" s="3"/>
      <c r="B251" s="14"/>
      <c r="C251" s="14"/>
      <c r="D251" s="14"/>
      <c r="E251" s="14"/>
      <c r="F251" s="14"/>
      <c r="G251" s="14"/>
      <c r="H251" s="14"/>
      <c r="I251" s="14"/>
      <c r="J251" s="21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customFormat="false" ht="12.75" hidden="false" customHeight="false" outlineLevel="0" collapsed="false">
      <c r="A252" s="3"/>
      <c r="B252" s="14"/>
      <c r="C252" s="14"/>
      <c r="D252" s="14"/>
      <c r="E252" s="14"/>
      <c r="F252" s="14"/>
      <c r="G252" s="14"/>
      <c r="H252" s="14"/>
      <c r="I252" s="14"/>
      <c r="J252" s="21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customFormat="false" ht="12.75" hidden="false" customHeight="false" outlineLevel="0" collapsed="false">
      <c r="A253" s="3"/>
      <c r="B253" s="14"/>
      <c r="C253" s="14"/>
      <c r="D253" s="14"/>
      <c r="E253" s="14"/>
      <c r="F253" s="14"/>
      <c r="G253" s="14"/>
      <c r="H253" s="14"/>
      <c r="I253" s="14"/>
      <c r="J253" s="21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customFormat="false" ht="12.75" hidden="false" customHeight="false" outlineLevel="0" collapsed="false">
      <c r="A254" s="3"/>
      <c r="B254" s="14"/>
      <c r="C254" s="14"/>
      <c r="D254" s="14"/>
      <c r="E254" s="14"/>
      <c r="F254" s="14"/>
      <c r="G254" s="14"/>
      <c r="H254" s="14"/>
      <c r="I254" s="14"/>
      <c r="J254" s="21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customFormat="false" ht="12.75" hidden="false" customHeight="false" outlineLevel="0" collapsed="false">
      <c r="A255" s="3"/>
      <c r="B255" s="14"/>
      <c r="C255" s="14"/>
      <c r="D255" s="14"/>
      <c r="E255" s="14"/>
      <c r="F255" s="14"/>
      <c r="G255" s="14"/>
      <c r="H255" s="14"/>
      <c r="I255" s="14"/>
      <c r="J255" s="21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customFormat="false" ht="12.75" hidden="false" customHeight="false" outlineLevel="0" collapsed="false">
      <c r="A256" s="3"/>
      <c r="B256" s="14"/>
      <c r="C256" s="14"/>
      <c r="D256" s="14"/>
      <c r="E256" s="14"/>
      <c r="F256" s="14"/>
      <c r="G256" s="14"/>
      <c r="H256" s="14"/>
      <c r="I256" s="14"/>
      <c r="J256" s="21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customFormat="false" ht="12.75" hidden="false" customHeight="false" outlineLevel="0" collapsed="false">
      <c r="A257" s="3"/>
      <c r="B257" s="14"/>
      <c r="C257" s="14"/>
      <c r="D257" s="14"/>
      <c r="E257" s="14"/>
      <c r="F257" s="14"/>
      <c r="G257" s="14"/>
      <c r="H257" s="14"/>
      <c r="I257" s="14"/>
      <c r="J257" s="21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customFormat="false" ht="12.75" hidden="false" customHeight="false" outlineLevel="0" collapsed="false">
      <c r="A258" s="3"/>
      <c r="B258" s="14"/>
      <c r="C258" s="14"/>
      <c r="D258" s="14"/>
      <c r="E258" s="14"/>
      <c r="F258" s="14"/>
      <c r="G258" s="14"/>
      <c r="H258" s="14"/>
      <c r="I258" s="14"/>
      <c r="J258" s="21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customFormat="false" ht="12.75" hidden="false" customHeight="false" outlineLevel="0" collapsed="false">
      <c r="A259" s="3"/>
      <c r="B259" s="14"/>
      <c r="C259" s="14"/>
      <c r="D259" s="14"/>
      <c r="E259" s="14"/>
      <c r="F259" s="14"/>
      <c r="G259" s="14"/>
      <c r="H259" s="14"/>
      <c r="I259" s="14"/>
      <c r="J259" s="21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customFormat="false" ht="12.75" hidden="false" customHeight="false" outlineLevel="0" collapsed="false">
      <c r="A260" s="3"/>
      <c r="B260" s="14"/>
      <c r="C260" s="14"/>
      <c r="D260" s="14"/>
      <c r="E260" s="14"/>
      <c r="F260" s="14"/>
      <c r="G260" s="14"/>
      <c r="H260" s="14"/>
      <c r="I260" s="14"/>
      <c r="J260" s="21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customFormat="false" ht="12.75" hidden="false" customHeight="false" outlineLevel="0" collapsed="false">
      <c r="A261" s="3"/>
      <c r="B261" s="14"/>
      <c r="C261" s="14"/>
      <c r="D261" s="14"/>
      <c r="E261" s="14"/>
      <c r="F261" s="14"/>
      <c r="G261" s="14"/>
      <c r="H261" s="14"/>
      <c r="I261" s="14"/>
      <c r="J261" s="21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customFormat="false" ht="12.75" hidden="false" customHeight="false" outlineLevel="0" collapsed="false">
      <c r="A262" s="3"/>
      <c r="B262" s="14"/>
      <c r="C262" s="14"/>
      <c r="D262" s="14"/>
      <c r="E262" s="14"/>
      <c r="F262" s="14"/>
      <c r="G262" s="14"/>
      <c r="H262" s="14"/>
      <c r="I262" s="14"/>
      <c r="J262" s="21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customFormat="false" ht="12.75" hidden="false" customHeight="false" outlineLevel="0" collapsed="false">
      <c r="A263" s="3"/>
      <c r="B263" s="14"/>
      <c r="C263" s="14"/>
      <c r="D263" s="14"/>
      <c r="E263" s="14"/>
      <c r="F263" s="14"/>
      <c r="G263" s="14"/>
      <c r="H263" s="14"/>
      <c r="I263" s="14"/>
      <c r="J263" s="21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customFormat="false" ht="12.75" hidden="false" customHeight="false" outlineLevel="0" collapsed="false">
      <c r="A264" s="3"/>
      <c r="B264" s="14"/>
      <c r="C264" s="14"/>
      <c r="D264" s="14"/>
      <c r="E264" s="14"/>
      <c r="F264" s="14"/>
      <c r="G264" s="14"/>
      <c r="H264" s="14"/>
      <c r="I264" s="14"/>
      <c r="J264" s="21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customFormat="false" ht="12.75" hidden="false" customHeight="false" outlineLevel="0" collapsed="false">
      <c r="A265" s="3"/>
      <c r="B265" s="14"/>
      <c r="C265" s="14"/>
      <c r="D265" s="14"/>
      <c r="E265" s="14"/>
      <c r="F265" s="14"/>
      <c r="G265" s="14"/>
      <c r="H265" s="14"/>
      <c r="I265" s="14"/>
      <c r="J265" s="21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customFormat="false" ht="12.75" hidden="false" customHeight="false" outlineLevel="0" collapsed="false">
      <c r="A266" s="3"/>
      <c r="B266" s="14"/>
      <c r="C266" s="14"/>
      <c r="D266" s="14"/>
      <c r="E266" s="14"/>
      <c r="F266" s="14"/>
      <c r="G266" s="14"/>
      <c r="H266" s="14"/>
      <c r="I266" s="14"/>
      <c r="J266" s="21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customFormat="false" ht="12.75" hidden="false" customHeight="false" outlineLevel="0" collapsed="false">
      <c r="A267" s="3"/>
      <c r="B267" s="14"/>
      <c r="C267" s="14"/>
      <c r="D267" s="14"/>
      <c r="E267" s="14"/>
      <c r="F267" s="14"/>
      <c r="G267" s="14"/>
      <c r="H267" s="14"/>
      <c r="I267" s="14"/>
      <c r="J267" s="21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customFormat="false" ht="12.75" hidden="false" customHeight="false" outlineLevel="0" collapsed="false">
      <c r="A268" s="3"/>
      <c r="B268" s="14"/>
      <c r="C268" s="14"/>
      <c r="D268" s="14"/>
      <c r="E268" s="14"/>
      <c r="F268" s="14"/>
      <c r="G268" s="14"/>
      <c r="H268" s="14"/>
      <c r="I268" s="14"/>
      <c r="J268" s="21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customFormat="false" ht="12.75" hidden="false" customHeight="false" outlineLevel="0" collapsed="false">
      <c r="A269" s="3"/>
      <c r="B269" s="14"/>
      <c r="C269" s="14"/>
      <c r="D269" s="14"/>
      <c r="E269" s="14"/>
      <c r="F269" s="14"/>
      <c r="G269" s="14"/>
      <c r="H269" s="14"/>
      <c r="I269" s="14"/>
      <c r="J269" s="21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customFormat="false" ht="12.75" hidden="false" customHeight="false" outlineLevel="0" collapsed="false">
      <c r="A270" s="3"/>
      <c r="B270" s="14"/>
      <c r="C270" s="14"/>
      <c r="D270" s="14"/>
      <c r="E270" s="14"/>
      <c r="F270" s="14"/>
      <c r="G270" s="14"/>
      <c r="H270" s="14"/>
      <c r="I270" s="14"/>
      <c r="J270" s="21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customFormat="false" ht="12.75" hidden="false" customHeight="false" outlineLevel="0" collapsed="false">
      <c r="A271" s="3"/>
      <c r="B271" s="14"/>
      <c r="C271" s="14"/>
      <c r="D271" s="14"/>
      <c r="E271" s="14"/>
      <c r="F271" s="14"/>
      <c r="G271" s="14"/>
      <c r="H271" s="14"/>
      <c r="I271" s="14"/>
      <c r="J271" s="21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customFormat="false" ht="12.75" hidden="false" customHeight="false" outlineLevel="0" collapsed="false">
      <c r="A272" s="3"/>
      <c r="B272" s="14"/>
      <c r="C272" s="14"/>
      <c r="D272" s="14"/>
      <c r="E272" s="14"/>
      <c r="F272" s="14"/>
      <c r="G272" s="14"/>
      <c r="H272" s="14"/>
      <c r="I272" s="14"/>
      <c r="J272" s="21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customFormat="false" ht="12.75" hidden="false" customHeight="false" outlineLevel="0" collapsed="false">
      <c r="A273" s="3"/>
      <c r="B273" s="14"/>
      <c r="C273" s="14"/>
      <c r="D273" s="14"/>
      <c r="E273" s="14"/>
      <c r="F273" s="14"/>
      <c r="G273" s="14"/>
      <c r="H273" s="14"/>
      <c r="I273" s="14"/>
      <c r="J273" s="21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customFormat="false" ht="12.75" hidden="false" customHeight="false" outlineLevel="0" collapsed="false">
      <c r="A274" s="3"/>
      <c r="B274" s="14"/>
      <c r="C274" s="14"/>
      <c r="D274" s="14"/>
      <c r="E274" s="14"/>
      <c r="F274" s="14"/>
      <c r="G274" s="14"/>
      <c r="H274" s="14"/>
      <c r="I274" s="14"/>
      <c r="J274" s="21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customFormat="false" ht="12.75" hidden="false" customHeight="false" outlineLevel="0" collapsed="false">
      <c r="A275" s="3"/>
      <c r="B275" s="14"/>
      <c r="C275" s="14"/>
      <c r="D275" s="14"/>
      <c r="E275" s="14"/>
      <c r="F275" s="14"/>
      <c r="G275" s="14"/>
      <c r="H275" s="14"/>
      <c r="I275" s="14"/>
      <c r="J275" s="21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customFormat="false" ht="12.75" hidden="false" customHeight="false" outlineLevel="0" collapsed="false">
      <c r="A276" s="3"/>
      <c r="B276" s="14"/>
      <c r="C276" s="14"/>
      <c r="D276" s="14"/>
      <c r="E276" s="14"/>
      <c r="F276" s="14"/>
      <c r="G276" s="14"/>
      <c r="H276" s="14"/>
      <c r="I276" s="14"/>
      <c r="J276" s="21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customFormat="false" ht="12.75" hidden="false" customHeight="false" outlineLevel="0" collapsed="false">
      <c r="A277" s="3"/>
      <c r="B277" s="14"/>
      <c r="C277" s="14"/>
      <c r="D277" s="14"/>
      <c r="E277" s="14"/>
      <c r="F277" s="14"/>
      <c r="G277" s="14"/>
      <c r="H277" s="14"/>
      <c r="I277" s="14"/>
      <c r="J277" s="21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customFormat="false" ht="12.75" hidden="false" customHeight="false" outlineLevel="0" collapsed="false">
      <c r="A278" s="3"/>
      <c r="B278" s="14"/>
      <c r="C278" s="14"/>
      <c r="D278" s="14"/>
      <c r="E278" s="14"/>
      <c r="F278" s="14"/>
      <c r="G278" s="14"/>
      <c r="H278" s="14"/>
      <c r="I278" s="14"/>
      <c r="J278" s="21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customFormat="false" ht="12.75" hidden="false" customHeight="false" outlineLevel="0" collapsed="false">
      <c r="A279" s="3"/>
      <c r="B279" s="14"/>
      <c r="C279" s="14"/>
      <c r="D279" s="14"/>
      <c r="E279" s="14"/>
      <c r="F279" s="14"/>
      <c r="G279" s="14"/>
      <c r="H279" s="14"/>
      <c r="I279" s="14"/>
      <c r="J279" s="21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customFormat="false" ht="12.75" hidden="false" customHeight="false" outlineLevel="0" collapsed="false">
      <c r="A280" s="3"/>
      <c r="B280" s="14"/>
      <c r="C280" s="14"/>
      <c r="D280" s="14"/>
      <c r="E280" s="14"/>
      <c r="F280" s="14"/>
      <c r="G280" s="14"/>
      <c r="H280" s="14"/>
      <c r="I280" s="14"/>
      <c r="J280" s="21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customFormat="false" ht="12.75" hidden="false" customHeight="false" outlineLevel="0" collapsed="false">
      <c r="A281" s="3"/>
      <c r="B281" s="14"/>
      <c r="C281" s="14"/>
      <c r="D281" s="14"/>
      <c r="E281" s="14"/>
      <c r="F281" s="14"/>
      <c r="G281" s="14"/>
      <c r="H281" s="14"/>
      <c r="I281" s="14"/>
      <c r="J281" s="21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customFormat="false" ht="12.75" hidden="false" customHeight="false" outlineLevel="0" collapsed="false">
      <c r="A282" s="3"/>
      <c r="B282" s="14"/>
      <c r="C282" s="14"/>
      <c r="D282" s="14"/>
      <c r="E282" s="14"/>
      <c r="F282" s="14"/>
      <c r="G282" s="14"/>
      <c r="H282" s="14"/>
      <c r="I282" s="14"/>
      <c r="J282" s="21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customFormat="false" ht="12.75" hidden="false" customHeight="false" outlineLevel="0" collapsed="false">
      <c r="A283" s="3"/>
      <c r="B283" s="14"/>
      <c r="C283" s="14"/>
      <c r="D283" s="14"/>
      <c r="E283" s="14"/>
      <c r="F283" s="14"/>
      <c r="G283" s="14"/>
      <c r="H283" s="14"/>
      <c r="I283" s="14"/>
      <c r="J283" s="21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customFormat="false" ht="12.75" hidden="false" customHeight="false" outlineLevel="0" collapsed="false">
      <c r="A284" s="3"/>
      <c r="B284" s="14"/>
      <c r="C284" s="14"/>
      <c r="D284" s="14"/>
      <c r="E284" s="14"/>
      <c r="F284" s="14"/>
      <c r="G284" s="14"/>
      <c r="H284" s="14"/>
      <c r="I284" s="14"/>
      <c r="J284" s="21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customFormat="false" ht="12.75" hidden="false" customHeight="false" outlineLevel="0" collapsed="false">
      <c r="A285" s="3"/>
      <c r="B285" s="14"/>
      <c r="C285" s="14"/>
      <c r="D285" s="14"/>
      <c r="E285" s="14"/>
      <c r="F285" s="14"/>
      <c r="G285" s="14"/>
      <c r="H285" s="14"/>
      <c r="I285" s="14"/>
      <c r="J285" s="21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customFormat="false" ht="12.75" hidden="false" customHeight="false" outlineLevel="0" collapsed="false">
      <c r="A286" s="3"/>
      <c r="B286" s="14"/>
      <c r="C286" s="14"/>
      <c r="D286" s="14"/>
      <c r="E286" s="14"/>
      <c r="F286" s="14"/>
      <c r="G286" s="14"/>
      <c r="H286" s="14"/>
      <c r="I286" s="14"/>
      <c r="J286" s="21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customFormat="false" ht="12.75" hidden="false" customHeight="false" outlineLevel="0" collapsed="false">
      <c r="A287" s="3"/>
      <c r="B287" s="14"/>
      <c r="C287" s="14"/>
      <c r="D287" s="14"/>
      <c r="E287" s="14"/>
      <c r="F287" s="14"/>
      <c r="G287" s="14"/>
      <c r="H287" s="14"/>
      <c r="I287" s="14"/>
      <c r="J287" s="21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customFormat="false" ht="12.75" hidden="false" customHeight="false" outlineLevel="0" collapsed="false">
      <c r="A288" s="3"/>
      <c r="B288" s="14"/>
      <c r="C288" s="14"/>
      <c r="D288" s="14"/>
      <c r="E288" s="14"/>
      <c r="F288" s="14"/>
      <c r="G288" s="14"/>
      <c r="H288" s="14"/>
      <c r="I288" s="14"/>
      <c r="J288" s="21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customFormat="false" ht="12.75" hidden="false" customHeight="false" outlineLevel="0" collapsed="false">
      <c r="A289" s="3"/>
      <c r="B289" s="14"/>
      <c r="C289" s="14"/>
      <c r="D289" s="14"/>
      <c r="E289" s="14"/>
      <c r="F289" s="14"/>
      <c r="G289" s="14"/>
      <c r="H289" s="14"/>
      <c r="I289" s="14"/>
      <c r="J289" s="21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customFormat="false" ht="12.75" hidden="false" customHeight="false" outlineLevel="0" collapsed="false">
      <c r="A290" s="3"/>
      <c r="B290" s="14"/>
      <c r="C290" s="14"/>
      <c r="D290" s="14"/>
      <c r="E290" s="14"/>
      <c r="F290" s="14"/>
      <c r="G290" s="14"/>
      <c r="H290" s="14"/>
      <c r="I290" s="14"/>
      <c r="J290" s="21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customFormat="false" ht="12.75" hidden="false" customHeight="false" outlineLevel="0" collapsed="false">
      <c r="A291" s="3"/>
      <c r="B291" s="14"/>
      <c r="C291" s="14"/>
      <c r="D291" s="14"/>
      <c r="E291" s="14"/>
      <c r="F291" s="14"/>
      <c r="G291" s="14"/>
      <c r="H291" s="14"/>
      <c r="I291" s="14"/>
      <c r="J291" s="21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customFormat="false" ht="12.75" hidden="false" customHeight="false" outlineLevel="0" collapsed="false">
      <c r="A292" s="3"/>
      <c r="B292" s="14"/>
      <c r="C292" s="14"/>
      <c r="D292" s="14"/>
      <c r="E292" s="14"/>
      <c r="F292" s="14"/>
      <c r="G292" s="14"/>
      <c r="H292" s="14"/>
      <c r="I292" s="14"/>
      <c r="J292" s="21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customFormat="false" ht="12.75" hidden="false" customHeight="false" outlineLevel="0" collapsed="false">
      <c r="A293" s="3"/>
      <c r="B293" s="14"/>
      <c r="C293" s="14"/>
      <c r="D293" s="14"/>
      <c r="E293" s="14"/>
      <c r="F293" s="14"/>
      <c r="G293" s="14"/>
      <c r="H293" s="14"/>
      <c r="I293" s="14"/>
      <c r="J293" s="21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customFormat="false" ht="12.75" hidden="false" customHeight="false" outlineLevel="0" collapsed="false">
      <c r="A294" s="3"/>
      <c r="B294" s="14"/>
      <c r="C294" s="14"/>
      <c r="D294" s="14"/>
      <c r="E294" s="14"/>
      <c r="F294" s="14"/>
      <c r="G294" s="14"/>
      <c r="H294" s="14"/>
      <c r="I294" s="14"/>
      <c r="J294" s="21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customFormat="false" ht="12.75" hidden="false" customHeight="false" outlineLevel="0" collapsed="false">
      <c r="A295" s="3"/>
      <c r="B295" s="14"/>
      <c r="C295" s="14"/>
      <c r="D295" s="14"/>
      <c r="E295" s="14"/>
      <c r="F295" s="14"/>
      <c r="G295" s="14"/>
      <c r="H295" s="14"/>
      <c r="I295" s="14"/>
      <c r="J295" s="21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customFormat="false" ht="12.75" hidden="false" customHeight="false" outlineLevel="0" collapsed="false">
      <c r="A296" s="3"/>
      <c r="B296" s="14"/>
      <c r="C296" s="14"/>
      <c r="D296" s="14"/>
      <c r="E296" s="14"/>
      <c r="F296" s="14"/>
      <c r="G296" s="14"/>
      <c r="H296" s="14"/>
      <c r="I296" s="14"/>
      <c r="J296" s="21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customFormat="false" ht="12.75" hidden="false" customHeight="false" outlineLevel="0" collapsed="false">
      <c r="A297" s="3"/>
      <c r="B297" s="14"/>
      <c r="C297" s="14"/>
      <c r="D297" s="14"/>
      <c r="E297" s="14"/>
      <c r="F297" s="14"/>
      <c r="G297" s="14"/>
      <c r="H297" s="14"/>
      <c r="I297" s="14"/>
      <c r="J297" s="21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customFormat="false" ht="12.75" hidden="false" customHeight="false" outlineLevel="0" collapsed="false">
      <c r="A298" s="3"/>
      <c r="B298" s="14"/>
      <c r="C298" s="14"/>
      <c r="D298" s="14"/>
      <c r="E298" s="14"/>
      <c r="F298" s="14"/>
      <c r="G298" s="14"/>
      <c r="H298" s="14"/>
      <c r="I298" s="14"/>
      <c r="J298" s="21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customFormat="false" ht="12.75" hidden="false" customHeight="false" outlineLevel="0" collapsed="false">
      <c r="A299" s="3"/>
      <c r="B299" s="14"/>
      <c r="C299" s="14"/>
      <c r="D299" s="14"/>
      <c r="E299" s="14"/>
      <c r="F299" s="14"/>
      <c r="G299" s="14"/>
      <c r="H299" s="14"/>
      <c r="I299" s="14"/>
      <c r="J299" s="21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customFormat="false" ht="12.75" hidden="false" customHeight="false" outlineLevel="0" collapsed="false">
      <c r="A300" s="3"/>
      <c r="B300" s="14"/>
      <c r="C300" s="14"/>
      <c r="D300" s="14"/>
      <c r="E300" s="14"/>
      <c r="F300" s="14"/>
      <c r="G300" s="14"/>
      <c r="H300" s="14"/>
      <c r="I300" s="14"/>
      <c r="J300" s="21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customFormat="false" ht="12.75" hidden="false" customHeight="false" outlineLevel="0" collapsed="false">
      <c r="A301" s="3"/>
      <c r="B301" s="14"/>
      <c r="C301" s="14"/>
      <c r="D301" s="14"/>
      <c r="E301" s="14"/>
      <c r="F301" s="14"/>
      <c r="G301" s="14"/>
      <c r="H301" s="14"/>
      <c r="I301" s="14"/>
      <c r="J301" s="21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customFormat="false" ht="12.75" hidden="false" customHeight="false" outlineLevel="0" collapsed="false">
      <c r="A302" s="3"/>
      <c r="B302" s="14"/>
      <c r="C302" s="14"/>
      <c r="D302" s="14"/>
      <c r="E302" s="14"/>
      <c r="F302" s="14"/>
      <c r="G302" s="14"/>
      <c r="H302" s="14"/>
      <c r="I302" s="14"/>
      <c r="J302" s="21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customFormat="false" ht="12.75" hidden="false" customHeight="false" outlineLevel="0" collapsed="false">
      <c r="A303" s="3"/>
      <c r="B303" s="14"/>
      <c r="C303" s="14"/>
      <c r="D303" s="14"/>
      <c r="E303" s="14"/>
      <c r="F303" s="14"/>
      <c r="G303" s="14"/>
      <c r="H303" s="14"/>
      <c r="I303" s="14"/>
      <c r="J303" s="21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customFormat="false" ht="12.75" hidden="false" customHeight="false" outlineLevel="0" collapsed="false">
      <c r="A304" s="3"/>
      <c r="B304" s="14"/>
      <c r="C304" s="14"/>
      <c r="D304" s="14"/>
      <c r="E304" s="14"/>
      <c r="F304" s="14"/>
      <c r="G304" s="14"/>
      <c r="H304" s="14"/>
      <c r="I304" s="14"/>
      <c r="J304" s="21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customFormat="false" ht="12.75" hidden="false" customHeight="false" outlineLevel="0" collapsed="false">
      <c r="A305" s="3"/>
      <c r="B305" s="14"/>
      <c r="C305" s="14"/>
      <c r="D305" s="14"/>
      <c r="E305" s="14"/>
      <c r="F305" s="14"/>
      <c r="G305" s="14"/>
      <c r="H305" s="14"/>
      <c r="I305" s="14"/>
      <c r="J305" s="21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customFormat="false" ht="12.75" hidden="false" customHeight="false" outlineLevel="0" collapsed="false">
      <c r="A306" s="3"/>
      <c r="B306" s="14"/>
      <c r="C306" s="14"/>
      <c r="D306" s="14"/>
      <c r="E306" s="14"/>
      <c r="F306" s="14"/>
      <c r="G306" s="14"/>
      <c r="H306" s="14"/>
      <c r="I306" s="14"/>
      <c r="J306" s="21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customFormat="false" ht="12.75" hidden="false" customHeight="false" outlineLevel="0" collapsed="false">
      <c r="A307" s="3"/>
      <c r="B307" s="14"/>
      <c r="C307" s="14"/>
      <c r="D307" s="14"/>
      <c r="E307" s="14"/>
      <c r="F307" s="14"/>
      <c r="G307" s="14"/>
      <c r="H307" s="14"/>
      <c r="I307" s="14"/>
      <c r="J307" s="21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customFormat="false" ht="12.75" hidden="false" customHeight="false" outlineLevel="0" collapsed="false">
      <c r="A308" s="3"/>
      <c r="B308" s="14"/>
      <c r="C308" s="14"/>
      <c r="D308" s="14"/>
      <c r="E308" s="14"/>
      <c r="F308" s="14"/>
      <c r="G308" s="14"/>
      <c r="H308" s="14"/>
      <c r="I308" s="14"/>
      <c r="J308" s="21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customFormat="false" ht="12.75" hidden="false" customHeight="false" outlineLevel="0" collapsed="false">
      <c r="A309" s="3"/>
      <c r="B309" s="14"/>
      <c r="C309" s="14"/>
      <c r="D309" s="14"/>
      <c r="E309" s="14"/>
      <c r="F309" s="14"/>
      <c r="G309" s="14"/>
      <c r="H309" s="14"/>
      <c r="I309" s="14"/>
      <c r="J309" s="21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customFormat="false" ht="12.75" hidden="false" customHeight="false" outlineLevel="0" collapsed="false">
      <c r="A310" s="3"/>
      <c r="B310" s="14"/>
      <c r="C310" s="14"/>
      <c r="D310" s="14"/>
      <c r="E310" s="14"/>
      <c r="F310" s="14"/>
      <c r="G310" s="14"/>
      <c r="H310" s="14"/>
      <c r="I310" s="14"/>
      <c r="J310" s="21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customFormat="false" ht="12.75" hidden="false" customHeight="false" outlineLevel="0" collapsed="false">
      <c r="A311" s="3"/>
      <c r="B311" s="14"/>
      <c r="C311" s="14"/>
      <c r="D311" s="14"/>
      <c r="E311" s="14"/>
      <c r="F311" s="14"/>
      <c r="G311" s="14"/>
      <c r="H311" s="14"/>
      <c r="I311" s="14"/>
      <c r="J311" s="21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customFormat="false" ht="12.75" hidden="false" customHeight="false" outlineLevel="0" collapsed="false">
      <c r="A312" s="3"/>
      <c r="B312" s="14"/>
      <c r="C312" s="14"/>
      <c r="D312" s="14"/>
      <c r="E312" s="14"/>
      <c r="F312" s="14"/>
      <c r="G312" s="14"/>
      <c r="H312" s="14"/>
      <c r="I312" s="14"/>
      <c r="J312" s="21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customFormat="false" ht="12.75" hidden="false" customHeight="false" outlineLevel="0" collapsed="false">
      <c r="A313" s="3"/>
      <c r="B313" s="14"/>
      <c r="C313" s="14"/>
      <c r="D313" s="14"/>
      <c r="E313" s="14"/>
      <c r="F313" s="14"/>
      <c r="G313" s="14"/>
      <c r="H313" s="14"/>
      <c r="I313" s="14"/>
      <c r="J313" s="21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customFormat="false" ht="12.75" hidden="false" customHeight="false" outlineLevel="0" collapsed="false">
      <c r="A314" s="3"/>
      <c r="B314" s="14"/>
      <c r="C314" s="14"/>
      <c r="D314" s="14"/>
      <c r="E314" s="14"/>
      <c r="F314" s="14"/>
      <c r="G314" s="14"/>
      <c r="H314" s="14"/>
      <c r="I314" s="14"/>
      <c r="J314" s="21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customFormat="false" ht="12.75" hidden="false" customHeight="false" outlineLevel="0" collapsed="false">
      <c r="A315" s="3"/>
      <c r="B315" s="14"/>
      <c r="C315" s="14"/>
      <c r="D315" s="14"/>
      <c r="E315" s="14"/>
      <c r="F315" s="14"/>
      <c r="G315" s="14"/>
      <c r="H315" s="14"/>
      <c r="I315" s="14"/>
      <c r="J315" s="21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customFormat="false" ht="12.75" hidden="false" customHeight="false" outlineLevel="0" collapsed="false">
      <c r="A316" s="3"/>
      <c r="B316" s="14"/>
      <c r="C316" s="14"/>
      <c r="D316" s="14"/>
      <c r="E316" s="14"/>
      <c r="F316" s="14"/>
      <c r="G316" s="14"/>
      <c r="H316" s="14"/>
      <c r="I316" s="14"/>
      <c r="J316" s="21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customFormat="false" ht="12.75" hidden="false" customHeight="false" outlineLevel="0" collapsed="false">
      <c r="A317" s="3"/>
      <c r="B317" s="14"/>
      <c r="C317" s="14"/>
      <c r="D317" s="14"/>
      <c r="E317" s="14"/>
      <c r="F317" s="14"/>
      <c r="G317" s="14"/>
      <c r="H317" s="14"/>
      <c r="I317" s="14"/>
      <c r="J317" s="21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customFormat="false" ht="12.75" hidden="false" customHeight="false" outlineLevel="0" collapsed="false">
      <c r="A318" s="3"/>
      <c r="B318" s="14"/>
      <c r="C318" s="14"/>
      <c r="D318" s="14"/>
      <c r="E318" s="14"/>
      <c r="F318" s="14"/>
      <c r="G318" s="14"/>
      <c r="H318" s="14"/>
      <c r="I318" s="14"/>
      <c r="J318" s="21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customFormat="false" ht="12.75" hidden="false" customHeight="false" outlineLevel="0" collapsed="false">
      <c r="A319" s="3"/>
      <c r="B319" s="14"/>
      <c r="C319" s="14"/>
      <c r="D319" s="14"/>
      <c r="E319" s="14"/>
      <c r="F319" s="14"/>
      <c r="G319" s="14"/>
      <c r="H319" s="14"/>
      <c r="I319" s="14"/>
      <c r="J319" s="21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customFormat="false" ht="12.75" hidden="false" customHeight="false" outlineLevel="0" collapsed="false">
      <c r="A320" s="3"/>
      <c r="B320" s="14"/>
      <c r="C320" s="14"/>
      <c r="D320" s="14"/>
      <c r="E320" s="14"/>
      <c r="F320" s="14"/>
      <c r="G320" s="14"/>
      <c r="H320" s="14"/>
      <c r="I320" s="14"/>
      <c r="J320" s="21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customFormat="false" ht="12.75" hidden="false" customHeight="false" outlineLevel="0" collapsed="false">
      <c r="A321" s="3"/>
      <c r="B321" s="14"/>
      <c r="C321" s="14"/>
      <c r="D321" s="14"/>
      <c r="E321" s="14"/>
      <c r="F321" s="14"/>
      <c r="G321" s="14"/>
      <c r="H321" s="14"/>
      <c r="I321" s="14"/>
      <c r="J321" s="21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customFormat="false" ht="12.75" hidden="false" customHeight="false" outlineLevel="0" collapsed="false">
      <c r="A322" s="3"/>
      <c r="B322" s="14"/>
      <c r="C322" s="14"/>
      <c r="D322" s="14"/>
      <c r="E322" s="14"/>
      <c r="F322" s="14"/>
      <c r="G322" s="14"/>
      <c r="H322" s="14"/>
      <c r="I322" s="14"/>
      <c r="J322" s="21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customFormat="false" ht="12.75" hidden="false" customHeight="false" outlineLevel="0" collapsed="false">
      <c r="A323" s="3"/>
      <c r="B323" s="14"/>
      <c r="C323" s="14"/>
      <c r="D323" s="14"/>
      <c r="E323" s="14"/>
      <c r="F323" s="14"/>
      <c r="G323" s="14"/>
      <c r="H323" s="14"/>
      <c r="I323" s="14"/>
      <c r="J323" s="21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customFormat="false" ht="12.75" hidden="false" customHeight="false" outlineLevel="0" collapsed="false">
      <c r="A324" s="3"/>
      <c r="B324" s="14"/>
      <c r="C324" s="14"/>
      <c r="D324" s="14"/>
      <c r="E324" s="14"/>
      <c r="F324" s="14"/>
      <c r="G324" s="14"/>
      <c r="H324" s="14"/>
      <c r="I324" s="14"/>
      <c r="J324" s="21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customFormat="false" ht="12.75" hidden="false" customHeight="false" outlineLevel="0" collapsed="false">
      <c r="A325" s="3"/>
      <c r="B325" s="14"/>
      <c r="C325" s="14"/>
      <c r="D325" s="14"/>
      <c r="E325" s="14"/>
      <c r="F325" s="14"/>
      <c r="G325" s="14"/>
      <c r="H325" s="14"/>
      <c r="I325" s="14"/>
      <c r="J325" s="21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customFormat="false" ht="12.75" hidden="false" customHeight="false" outlineLevel="0" collapsed="false">
      <c r="A326" s="3"/>
      <c r="B326" s="14"/>
      <c r="C326" s="14"/>
      <c r="D326" s="14"/>
      <c r="E326" s="14"/>
      <c r="F326" s="14"/>
      <c r="G326" s="14"/>
      <c r="H326" s="14"/>
      <c r="I326" s="14"/>
      <c r="J326" s="21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customFormat="false" ht="12.75" hidden="false" customHeight="false" outlineLevel="0" collapsed="false">
      <c r="A327" s="3"/>
      <c r="B327" s="14"/>
      <c r="C327" s="14"/>
      <c r="D327" s="14"/>
      <c r="E327" s="14"/>
      <c r="F327" s="14"/>
      <c r="G327" s="14"/>
      <c r="H327" s="14"/>
      <c r="I327" s="14"/>
      <c r="J327" s="21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customFormat="false" ht="12.75" hidden="false" customHeight="false" outlineLevel="0" collapsed="false">
      <c r="A328" s="3"/>
      <c r="B328" s="14"/>
      <c r="C328" s="14"/>
      <c r="D328" s="14"/>
      <c r="E328" s="14"/>
      <c r="F328" s="14"/>
      <c r="G328" s="14"/>
      <c r="H328" s="14"/>
      <c r="I328" s="14"/>
      <c r="J328" s="21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customFormat="false" ht="12.75" hidden="false" customHeight="false" outlineLevel="0" collapsed="false">
      <c r="A329" s="3"/>
      <c r="B329" s="14"/>
      <c r="C329" s="14"/>
      <c r="D329" s="14"/>
      <c r="E329" s="14"/>
      <c r="F329" s="14"/>
      <c r="G329" s="14"/>
      <c r="H329" s="14"/>
      <c r="I329" s="14"/>
      <c r="J329" s="21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customFormat="false" ht="12.75" hidden="false" customHeight="false" outlineLevel="0" collapsed="false">
      <c r="A330" s="3"/>
      <c r="B330" s="14"/>
      <c r="C330" s="14"/>
      <c r="D330" s="14"/>
      <c r="E330" s="14"/>
      <c r="F330" s="14"/>
      <c r="G330" s="14"/>
      <c r="H330" s="14"/>
      <c r="I330" s="14"/>
      <c r="J330" s="21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customFormat="false" ht="12.75" hidden="false" customHeight="false" outlineLevel="0" collapsed="false">
      <c r="A331" s="3"/>
      <c r="B331" s="14"/>
      <c r="C331" s="14"/>
      <c r="D331" s="14"/>
      <c r="E331" s="14"/>
      <c r="F331" s="14"/>
      <c r="G331" s="14"/>
      <c r="H331" s="14"/>
      <c r="I331" s="14"/>
      <c r="J331" s="21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customFormat="false" ht="12.75" hidden="false" customHeight="false" outlineLevel="0" collapsed="false">
      <c r="A332" s="3"/>
      <c r="B332" s="14"/>
      <c r="C332" s="14"/>
      <c r="D332" s="14"/>
      <c r="E332" s="14"/>
      <c r="F332" s="14"/>
      <c r="G332" s="14"/>
      <c r="H332" s="14"/>
      <c r="I332" s="14"/>
      <c r="J332" s="21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customFormat="false" ht="12.75" hidden="false" customHeight="false" outlineLevel="0" collapsed="false">
      <c r="A333" s="3"/>
      <c r="B333" s="14"/>
      <c r="C333" s="14"/>
      <c r="D333" s="14"/>
      <c r="E333" s="14"/>
      <c r="F333" s="14"/>
      <c r="G333" s="14"/>
      <c r="H333" s="14"/>
      <c r="I333" s="14"/>
      <c r="J333" s="21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customFormat="false" ht="12.75" hidden="false" customHeight="false" outlineLevel="0" collapsed="false">
      <c r="A334" s="3"/>
      <c r="B334" s="14"/>
      <c r="C334" s="14"/>
      <c r="D334" s="14"/>
      <c r="E334" s="14"/>
      <c r="F334" s="14"/>
      <c r="G334" s="14"/>
      <c r="H334" s="14"/>
      <c r="I334" s="14"/>
      <c r="J334" s="21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customFormat="false" ht="12.75" hidden="false" customHeight="false" outlineLevel="0" collapsed="false">
      <c r="A335" s="3"/>
      <c r="B335" s="14"/>
      <c r="C335" s="14"/>
      <c r="D335" s="14"/>
      <c r="E335" s="14"/>
      <c r="F335" s="14"/>
      <c r="G335" s="14"/>
      <c r="H335" s="14"/>
      <c r="I335" s="14"/>
      <c r="J335" s="21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customFormat="false" ht="12.75" hidden="false" customHeight="false" outlineLevel="0" collapsed="false">
      <c r="A336" s="3"/>
      <c r="B336" s="14"/>
      <c r="C336" s="14"/>
      <c r="D336" s="14"/>
      <c r="E336" s="14"/>
      <c r="F336" s="14"/>
      <c r="G336" s="14"/>
      <c r="H336" s="14"/>
      <c r="I336" s="14"/>
      <c r="J336" s="21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customFormat="false" ht="12.75" hidden="false" customHeight="false" outlineLevel="0" collapsed="false">
      <c r="A337" s="3"/>
      <c r="B337" s="14"/>
      <c r="C337" s="14"/>
      <c r="D337" s="14"/>
      <c r="E337" s="14"/>
      <c r="F337" s="14"/>
      <c r="G337" s="14"/>
      <c r="H337" s="14"/>
      <c r="I337" s="14"/>
      <c r="J337" s="21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customFormat="false" ht="12.75" hidden="false" customHeight="false" outlineLevel="0" collapsed="false">
      <c r="A338" s="3"/>
      <c r="B338" s="14"/>
      <c r="C338" s="14"/>
      <c r="D338" s="14"/>
      <c r="E338" s="14"/>
      <c r="F338" s="14"/>
      <c r="G338" s="14"/>
      <c r="H338" s="14"/>
      <c r="I338" s="14"/>
      <c r="J338" s="21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customFormat="false" ht="12.75" hidden="false" customHeight="false" outlineLevel="0" collapsed="false">
      <c r="A339" s="3"/>
      <c r="B339" s="14"/>
      <c r="C339" s="14"/>
      <c r="D339" s="14"/>
      <c r="E339" s="14"/>
      <c r="F339" s="14"/>
      <c r="G339" s="14"/>
      <c r="H339" s="14"/>
      <c r="I339" s="14"/>
      <c r="J339" s="21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customFormat="false" ht="12.75" hidden="false" customHeight="false" outlineLevel="0" collapsed="false">
      <c r="A340" s="3"/>
      <c r="B340" s="14"/>
      <c r="C340" s="14"/>
      <c r="D340" s="14"/>
      <c r="E340" s="14"/>
      <c r="F340" s="14"/>
      <c r="G340" s="14"/>
      <c r="H340" s="14"/>
      <c r="I340" s="14"/>
      <c r="J340" s="21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customFormat="false" ht="12.75" hidden="false" customHeight="false" outlineLevel="0" collapsed="false">
      <c r="A341" s="3"/>
      <c r="B341" s="14"/>
      <c r="C341" s="14"/>
      <c r="D341" s="14"/>
      <c r="E341" s="14"/>
      <c r="F341" s="14"/>
      <c r="G341" s="14"/>
      <c r="H341" s="14"/>
      <c r="I341" s="14"/>
      <c r="J341" s="21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customFormat="false" ht="12.75" hidden="false" customHeight="false" outlineLevel="0" collapsed="false">
      <c r="A342" s="3"/>
      <c r="B342" s="14"/>
      <c r="C342" s="14"/>
      <c r="D342" s="14"/>
      <c r="E342" s="14"/>
      <c r="F342" s="14"/>
      <c r="G342" s="14"/>
      <c r="H342" s="14"/>
      <c r="I342" s="14"/>
      <c r="J342" s="21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customFormat="false" ht="12.75" hidden="false" customHeight="false" outlineLevel="0" collapsed="false">
      <c r="A343" s="3"/>
      <c r="B343" s="14"/>
      <c r="C343" s="14"/>
      <c r="D343" s="14"/>
      <c r="E343" s="14"/>
      <c r="F343" s="14"/>
      <c r="G343" s="14"/>
      <c r="H343" s="14"/>
      <c r="I343" s="14"/>
      <c r="J343" s="21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customFormat="false" ht="12.75" hidden="false" customHeight="false" outlineLevel="0" collapsed="false">
      <c r="A344" s="3"/>
      <c r="B344" s="14"/>
      <c r="C344" s="14"/>
      <c r="D344" s="14"/>
      <c r="E344" s="14"/>
      <c r="F344" s="14"/>
      <c r="G344" s="14"/>
      <c r="H344" s="14"/>
      <c r="I344" s="14"/>
      <c r="J344" s="21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customFormat="false" ht="12.75" hidden="false" customHeight="false" outlineLevel="0" collapsed="false">
      <c r="A345" s="3"/>
      <c r="B345" s="14"/>
      <c r="C345" s="14"/>
      <c r="D345" s="14"/>
      <c r="E345" s="14"/>
      <c r="F345" s="14"/>
      <c r="G345" s="14"/>
      <c r="H345" s="14"/>
      <c r="I345" s="14"/>
      <c r="J345" s="21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customFormat="false" ht="12.75" hidden="false" customHeight="false" outlineLevel="0" collapsed="false">
      <c r="A346" s="3"/>
      <c r="B346" s="14"/>
      <c r="C346" s="14"/>
      <c r="D346" s="14"/>
      <c r="E346" s="14"/>
      <c r="F346" s="14"/>
      <c r="G346" s="14"/>
      <c r="H346" s="14"/>
      <c r="I346" s="14"/>
      <c r="J346" s="21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customFormat="false" ht="12.75" hidden="false" customHeight="false" outlineLevel="0" collapsed="false">
      <c r="A347" s="3"/>
      <c r="B347" s="14"/>
      <c r="C347" s="14"/>
      <c r="D347" s="14"/>
      <c r="E347" s="14"/>
      <c r="F347" s="14"/>
      <c r="G347" s="14"/>
      <c r="H347" s="14"/>
      <c r="I347" s="14"/>
      <c r="J347" s="21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customFormat="false" ht="12.75" hidden="false" customHeight="false" outlineLevel="0" collapsed="false">
      <c r="A348" s="3"/>
      <c r="B348" s="14"/>
      <c r="C348" s="14"/>
      <c r="D348" s="14"/>
      <c r="E348" s="14"/>
      <c r="F348" s="14"/>
      <c r="G348" s="14"/>
      <c r="H348" s="14"/>
      <c r="I348" s="14"/>
      <c r="J348" s="21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customFormat="false" ht="12.75" hidden="false" customHeight="false" outlineLevel="0" collapsed="false">
      <c r="A349" s="3"/>
      <c r="B349" s="14"/>
      <c r="C349" s="14"/>
      <c r="D349" s="14"/>
      <c r="E349" s="14"/>
      <c r="F349" s="14"/>
      <c r="G349" s="14"/>
      <c r="H349" s="14"/>
      <c r="I349" s="14"/>
      <c r="J349" s="21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customFormat="false" ht="12.75" hidden="false" customHeight="false" outlineLevel="0" collapsed="false">
      <c r="A350" s="3"/>
      <c r="B350" s="14"/>
      <c r="C350" s="14"/>
      <c r="D350" s="14"/>
      <c r="E350" s="14"/>
      <c r="F350" s="14"/>
      <c r="G350" s="14"/>
      <c r="H350" s="14"/>
      <c r="I350" s="14"/>
      <c r="J350" s="21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customFormat="false" ht="12.75" hidden="false" customHeight="false" outlineLevel="0" collapsed="false">
      <c r="A351" s="3"/>
      <c r="B351" s="14"/>
      <c r="C351" s="14"/>
      <c r="D351" s="14"/>
      <c r="E351" s="14"/>
      <c r="F351" s="14"/>
      <c r="G351" s="14"/>
      <c r="H351" s="14"/>
      <c r="I351" s="14"/>
      <c r="J351" s="21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customFormat="false" ht="12.75" hidden="false" customHeight="false" outlineLevel="0" collapsed="false">
      <c r="A352" s="3"/>
      <c r="B352" s="14"/>
      <c r="C352" s="14"/>
      <c r="D352" s="14"/>
      <c r="E352" s="14"/>
      <c r="F352" s="14"/>
      <c r="G352" s="14"/>
      <c r="H352" s="14"/>
      <c r="I352" s="14"/>
      <c r="J352" s="21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customFormat="false" ht="12.75" hidden="false" customHeight="false" outlineLevel="0" collapsed="false">
      <c r="A353" s="3"/>
      <c r="B353" s="14"/>
      <c r="C353" s="14"/>
      <c r="D353" s="14"/>
      <c r="E353" s="14"/>
      <c r="F353" s="14"/>
      <c r="G353" s="14"/>
      <c r="H353" s="14"/>
      <c r="I353" s="14"/>
      <c r="J353" s="21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customFormat="false" ht="12.75" hidden="false" customHeight="false" outlineLevel="0" collapsed="false">
      <c r="A354" s="3"/>
      <c r="B354" s="14"/>
      <c r="C354" s="14"/>
      <c r="D354" s="14"/>
      <c r="E354" s="14"/>
      <c r="F354" s="14"/>
      <c r="G354" s="14"/>
      <c r="H354" s="14"/>
      <c r="I354" s="14"/>
      <c r="J354" s="21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customFormat="false" ht="12.75" hidden="false" customHeight="false" outlineLevel="0" collapsed="false">
      <c r="A355" s="3"/>
      <c r="B355" s="14"/>
      <c r="C355" s="14"/>
      <c r="D355" s="14"/>
      <c r="E355" s="14"/>
      <c r="F355" s="14"/>
      <c r="G355" s="14"/>
      <c r="H355" s="14"/>
      <c r="I355" s="14"/>
      <c r="J355" s="21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customFormat="false" ht="12.75" hidden="false" customHeight="false" outlineLevel="0" collapsed="false">
      <c r="A356" s="3"/>
      <c r="B356" s="14"/>
      <c r="C356" s="14"/>
      <c r="D356" s="14"/>
      <c r="E356" s="14"/>
      <c r="F356" s="14"/>
      <c r="G356" s="14"/>
      <c r="H356" s="14"/>
      <c r="I356" s="14"/>
      <c r="J356" s="21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customFormat="false" ht="12.75" hidden="false" customHeight="false" outlineLevel="0" collapsed="false">
      <c r="A357" s="3"/>
      <c r="B357" s="14"/>
      <c r="C357" s="14"/>
      <c r="D357" s="14"/>
      <c r="E357" s="14"/>
      <c r="F357" s="14"/>
      <c r="G357" s="14"/>
      <c r="H357" s="14"/>
      <c r="I357" s="14"/>
      <c r="J357" s="21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customFormat="false" ht="12.75" hidden="false" customHeight="false" outlineLevel="0" collapsed="false">
      <c r="A358" s="3"/>
      <c r="B358" s="14"/>
      <c r="C358" s="14"/>
      <c r="D358" s="14"/>
      <c r="E358" s="14"/>
      <c r="F358" s="14"/>
      <c r="G358" s="14"/>
      <c r="H358" s="14"/>
      <c r="I358" s="14"/>
      <c r="J358" s="21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customFormat="false" ht="12.75" hidden="false" customHeight="false" outlineLevel="0" collapsed="false">
      <c r="A359" s="3"/>
      <c r="B359" s="14"/>
      <c r="C359" s="14"/>
      <c r="D359" s="14"/>
      <c r="E359" s="14"/>
      <c r="F359" s="14"/>
      <c r="G359" s="14"/>
      <c r="H359" s="14"/>
      <c r="I359" s="14"/>
      <c r="J359" s="21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customFormat="false" ht="12.75" hidden="false" customHeight="false" outlineLevel="0" collapsed="false">
      <c r="A360" s="3"/>
      <c r="B360" s="14"/>
      <c r="C360" s="14"/>
      <c r="D360" s="14"/>
      <c r="E360" s="14"/>
      <c r="F360" s="14"/>
      <c r="G360" s="14"/>
      <c r="H360" s="14"/>
      <c r="I360" s="14"/>
      <c r="J360" s="21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customFormat="false" ht="12.75" hidden="false" customHeight="false" outlineLevel="0" collapsed="false">
      <c r="A361" s="3"/>
      <c r="B361" s="14"/>
      <c r="C361" s="14"/>
      <c r="D361" s="14"/>
      <c r="E361" s="14"/>
      <c r="F361" s="14"/>
      <c r="G361" s="14"/>
      <c r="H361" s="14"/>
      <c r="I361" s="14"/>
      <c r="J361" s="21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customFormat="false" ht="12.75" hidden="false" customHeight="false" outlineLevel="0" collapsed="false">
      <c r="A362" s="3"/>
      <c r="B362" s="14"/>
      <c r="C362" s="14"/>
      <c r="D362" s="14"/>
      <c r="E362" s="14"/>
      <c r="F362" s="14"/>
      <c r="G362" s="14"/>
      <c r="H362" s="14"/>
      <c r="I362" s="14"/>
      <c r="J362" s="21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customFormat="false" ht="12.75" hidden="false" customHeight="false" outlineLevel="0" collapsed="false">
      <c r="A363" s="3"/>
      <c r="B363" s="14"/>
      <c r="C363" s="14"/>
      <c r="D363" s="14"/>
      <c r="E363" s="14"/>
      <c r="F363" s="14"/>
      <c r="G363" s="14"/>
      <c r="H363" s="14"/>
      <c r="I363" s="14"/>
      <c r="J363" s="21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customFormat="false" ht="12.75" hidden="false" customHeight="false" outlineLevel="0" collapsed="false">
      <c r="A364" s="3"/>
      <c r="B364" s="14"/>
      <c r="C364" s="14"/>
      <c r="D364" s="14"/>
      <c r="E364" s="14"/>
      <c r="F364" s="14"/>
      <c r="G364" s="14"/>
      <c r="H364" s="14"/>
      <c r="I364" s="14"/>
      <c r="J364" s="21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customFormat="false" ht="12.75" hidden="false" customHeight="false" outlineLevel="0" collapsed="false">
      <c r="A365" s="3"/>
      <c r="B365" s="14"/>
      <c r="C365" s="14"/>
      <c r="D365" s="14"/>
      <c r="E365" s="14"/>
      <c r="F365" s="14"/>
      <c r="G365" s="14"/>
      <c r="H365" s="14"/>
      <c r="I365" s="14"/>
      <c r="J365" s="21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customFormat="false" ht="12.75" hidden="false" customHeight="false" outlineLevel="0" collapsed="false">
      <c r="A366" s="3"/>
      <c r="B366" s="14"/>
      <c r="C366" s="14"/>
      <c r="D366" s="14"/>
      <c r="E366" s="14"/>
      <c r="F366" s="14"/>
      <c r="G366" s="14"/>
      <c r="H366" s="14"/>
      <c r="I366" s="14"/>
      <c r="J366" s="21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customFormat="false" ht="12.75" hidden="false" customHeight="false" outlineLevel="0" collapsed="false">
      <c r="A367" s="3"/>
      <c r="B367" s="14"/>
      <c r="C367" s="14"/>
      <c r="D367" s="14"/>
      <c r="E367" s="14"/>
      <c r="F367" s="14"/>
      <c r="G367" s="14"/>
      <c r="H367" s="14"/>
      <c r="I367" s="14"/>
      <c r="J367" s="21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customFormat="false" ht="12.75" hidden="false" customHeight="false" outlineLevel="0" collapsed="false">
      <c r="A368" s="3"/>
      <c r="B368" s="14"/>
      <c r="C368" s="14"/>
      <c r="D368" s="14"/>
      <c r="E368" s="14"/>
      <c r="F368" s="14"/>
      <c r="G368" s="14"/>
      <c r="H368" s="14"/>
      <c r="I368" s="14"/>
      <c r="J368" s="21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customFormat="false" ht="12.75" hidden="false" customHeight="false" outlineLevel="0" collapsed="false">
      <c r="A369" s="3"/>
      <c r="B369" s="14"/>
      <c r="C369" s="14"/>
      <c r="D369" s="14"/>
      <c r="E369" s="14"/>
      <c r="F369" s="14"/>
      <c r="G369" s="14"/>
      <c r="H369" s="14"/>
      <c r="I369" s="14"/>
      <c r="J369" s="21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customFormat="false" ht="12.75" hidden="false" customHeight="false" outlineLevel="0" collapsed="false">
      <c r="A370" s="3"/>
      <c r="B370" s="14"/>
      <c r="C370" s="14"/>
      <c r="D370" s="14"/>
      <c r="E370" s="14"/>
      <c r="F370" s="14"/>
      <c r="G370" s="14"/>
      <c r="H370" s="14"/>
      <c r="I370" s="14"/>
      <c r="J370" s="21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customFormat="false" ht="12.75" hidden="false" customHeight="false" outlineLevel="0" collapsed="false">
      <c r="A371" s="3"/>
      <c r="B371" s="14"/>
      <c r="C371" s="14"/>
      <c r="D371" s="14"/>
      <c r="E371" s="14"/>
      <c r="F371" s="14"/>
      <c r="G371" s="14"/>
      <c r="H371" s="14"/>
      <c r="I371" s="14"/>
      <c r="J371" s="21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customFormat="false" ht="12.75" hidden="false" customHeight="false" outlineLevel="0" collapsed="false">
      <c r="A372" s="3"/>
      <c r="B372" s="14"/>
      <c r="C372" s="14"/>
      <c r="D372" s="14"/>
      <c r="E372" s="14"/>
      <c r="F372" s="14"/>
      <c r="G372" s="14"/>
      <c r="H372" s="14"/>
      <c r="I372" s="14"/>
      <c r="J372" s="21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customFormat="false" ht="12.75" hidden="false" customHeight="false" outlineLevel="0" collapsed="false">
      <c r="A373" s="3"/>
      <c r="B373" s="14"/>
      <c r="C373" s="14"/>
      <c r="D373" s="14"/>
      <c r="E373" s="14"/>
      <c r="F373" s="14"/>
      <c r="G373" s="14"/>
      <c r="H373" s="14"/>
      <c r="I373" s="14"/>
      <c r="J373" s="21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customFormat="false" ht="12.75" hidden="false" customHeight="false" outlineLevel="0" collapsed="false">
      <c r="A374" s="3"/>
      <c r="B374" s="14"/>
      <c r="C374" s="14"/>
      <c r="D374" s="14"/>
      <c r="E374" s="14"/>
      <c r="F374" s="14"/>
      <c r="G374" s="14"/>
      <c r="H374" s="14"/>
      <c r="I374" s="14"/>
      <c r="J374" s="21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customFormat="false" ht="12.75" hidden="false" customHeight="false" outlineLevel="0" collapsed="false">
      <c r="A375" s="3"/>
      <c r="B375" s="14"/>
      <c r="C375" s="14"/>
      <c r="D375" s="14"/>
      <c r="E375" s="14"/>
      <c r="F375" s="14"/>
      <c r="G375" s="14"/>
      <c r="H375" s="14"/>
      <c r="I375" s="14"/>
      <c r="J375" s="21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customFormat="false" ht="12.75" hidden="false" customHeight="false" outlineLevel="0" collapsed="false">
      <c r="A376" s="3"/>
      <c r="B376" s="14"/>
      <c r="C376" s="14"/>
      <c r="D376" s="14"/>
      <c r="E376" s="14"/>
      <c r="F376" s="14"/>
      <c r="G376" s="14"/>
      <c r="H376" s="14"/>
      <c r="I376" s="14"/>
      <c r="J376" s="21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customFormat="false" ht="12.75" hidden="false" customHeight="false" outlineLevel="0" collapsed="false">
      <c r="A377" s="3"/>
      <c r="B377" s="14"/>
      <c r="C377" s="14"/>
      <c r="D377" s="14"/>
      <c r="E377" s="14"/>
      <c r="F377" s="14"/>
      <c r="G377" s="14"/>
      <c r="H377" s="14"/>
      <c r="I377" s="14"/>
      <c r="J377" s="21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customFormat="false" ht="12.75" hidden="false" customHeight="false" outlineLevel="0" collapsed="false">
      <c r="A378" s="3"/>
      <c r="B378" s="14"/>
      <c r="C378" s="14"/>
      <c r="D378" s="14"/>
      <c r="E378" s="14"/>
      <c r="F378" s="14"/>
      <c r="G378" s="14"/>
      <c r="H378" s="14"/>
      <c r="I378" s="14"/>
      <c r="J378" s="21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customFormat="false" ht="12.75" hidden="false" customHeight="false" outlineLevel="0" collapsed="false">
      <c r="A379" s="3"/>
      <c r="B379" s="14"/>
      <c r="C379" s="14"/>
      <c r="D379" s="14"/>
      <c r="E379" s="14"/>
      <c r="F379" s="14"/>
      <c r="G379" s="14"/>
      <c r="H379" s="14"/>
      <c r="I379" s="14"/>
      <c r="J379" s="21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customFormat="false" ht="12.75" hidden="false" customHeight="false" outlineLevel="0" collapsed="false">
      <c r="A380" s="3"/>
      <c r="B380" s="14"/>
      <c r="C380" s="14"/>
      <c r="D380" s="14"/>
      <c r="E380" s="14"/>
      <c r="F380" s="14"/>
      <c r="G380" s="14"/>
      <c r="H380" s="14"/>
      <c r="I380" s="14"/>
      <c r="J380" s="21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customFormat="false" ht="12.75" hidden="false" customHeight="false" outlineLevel="0" collapsed="false">
      <c r="A381" s="3"/>
      <c r="B381" s="14"/>
      <c r="C381" s="14"/>
      <c r="D381" s="14"/>
      <c r="E381" s="14"/>
      <c r="F381" s="14"/>
      <c r="G381" s="14"/>
      <c r="H381" s="14"/>
      <c r="I381" s="14"/>
      <c r="J381" s="21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customFormat="false" ht="12.75" hidden="false" customHeight="false" outlineLevel="0" collapsed="false">
      <c r="A382" s="3"/>
      <c r="B382" s="14"/>
      <c r="C382" s="14"/>
      <c r="D382" s="14"/>
      <c r="E382" s="14"/>
      <c r="F382" s="14"/>
      <c r="G382" s="14"/>
      <c r="H382" s="14"/>
      <c r="I382" s="14"/>
      <c r="J382" s="21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customFormat="false" ht="12.75" hidden="false" customHeight="false" outlineLevel="0" collapsed="false">
      <c r="A383" s="3"/>
      <c r="B383" s="14"/>
      <c r="C383" s="14"/>
      <c r="D383" s="14"/>
      <c r="E383" s="14"/>
      <c r="F383" s="14"/>
      <c r="G383" s="14"/>
      <c r="H383" s="14"/>
      <c r="I383" s="14"/>
      <c r="J383" s="21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customFormat="false" ht="12.75" hidden="false" customHeight="false" outlineLevel="0" collapsed="false">
      <c r="A384" s="3"/>
      <c r="B384" s="14"/>
      <c r="C384" s="14"/>
      <c r="D384" s="14"/>
      <c r="E384" s="14"/>
      <c r="F384" s="14"/>
      <c r="G384" s="14"/>
      <c r="H384" s="14"/>
      <c r="I384" s="14"/>
      <c r="J384" s="21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customFormat="false" ht="12.75" hidden="false" customHeight="false" outlineLevel="0" collapsed="false">
      <c r="A385" s="3"/>
      <c r="B385" s="14"/>
      <c r="C385" s="14"/>
      <c r="D385" s="14"/>
      <c r="E385" s="14"/>
      <c r="F385" s="14"/>
      <c r="G385" s="14"/>
      <c r="H385" s="14"/>
      <c r="I385" s="14"/>
      <c r="J385" s="21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customFormat="false" ht="12.75" hidden="false" customHeight="false" outlineLevel="0" collapsed="false">
      <c r="A386" s="3"/>
      <c r="B386" s="14"/>
      <c r="C386" s="14"/>
      <c r="D386" s="14"/>
      <c r="E386" s="14"/>
      <c r="F386" s="14"/>
      <c r="G386" s="14"/>
      <c r="H386" s="14"/>
      <c r="I386" s="14"/>
      <c r="J386" s="21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customFormat="false" ht="12.75" hidden="false" customHeight="false" outlineLevel="0" collapsed="false">
      <c r="A387" s="3"/>
      <c r="B387" s="14"/>
      <c r="C387" s="14"/>
      <c r="D387" s="14"/>
      <c r="E387" s="14"/>
      <c r="F387" s="14"/>
      <c r="G387" s="14"/>
      <c r="H387" s="14"/>
      <c r="I387" s="14"/>
      <c r="J387" s="21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customFormat="false" ht="12.75" hidden="false" customHeight="false" outlineLevel="0" collapsed="false">
      <c r="A388" s="3"/>
      <c r="B388" s="14"/>
      <c r="C388" s="14"/>
      <c r="D388" s="14"/>
      <c r="E388" s="14"/>
      <c r="F388" s="14"/>
      <c r="G388" s="14"/>
      <c r="H388" s="14"/>
      <c r="I388" s="14"/>
      <c r="J388" s="21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customFormat="false" ht="12.75" hidden="false" customHeight="false" outlineLevel="0" collapsed="false">
      <c r="A389" s="3"/>
      <c r="B389" s="14"/>
      <c r="C389" s="14"/>
      <c r="D389" s="14"/>
      <c r="E389" s="14"/>
      <c r="F389" s="14"/>
      <c r="G389" s="14"/>
      <c r="H389" s="14"/>
      <c r="I389" s="14"/>
      <c r="J389" s="21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customFormat="false" ht="12.75" hidden="false" customHeight="false" outlineLevel="0" collapsed="false">
      <c r="A390" s="3"/>
      <c r="B390" s="14"/>
      <c r="C390" s="14"/>
      <c r="D390" s="14"/>
      <c r="E390" s="14"/>
      <c r="F390" s="14"/>
      <c r="G390" s="14"/>
      <c r="H390" s="14"/>
      <c r="I390" s="14"/>
      <c r="J390" s="21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customFormat="false" ht="12.75" hidden="false" customHeight="false" outlineLevel="0" collapsed="false">
      <c r="A391" s="3"/>
      <c r="B391" s="14"/>
      <c r="C391" s="14"/>
      <c r="D391" s="14"/>
      <c r="E391" s="14"/>
      <c r="F391" s="14"/>
      <c r="G391" s="14"/>
      <c r="H391" s="14"/>
      <c r="I391" s="14"/>
      <c r="J391" s="21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customFormat="false" ht="12.75" hidden="false" customHeight="false" outlineLevel="0" collapsed="false">
      <c r="A392" s="3"/>
      <c r="B392" s="14"/>
      <c r="C392" s="14"/>
      <c r="D392" s="14"/>
      <c r="E392" s="14"/>
      <c r="F392" s="14"/>
      <c r="G392" s="14"/>
      <c r="H392" s="14"/>
      <c r="I392" s="14"/>
      <c r="J392" s="21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customFormat="false" ht="12.75" hidden="false" customHeight="false" outlineLevel="0" collapsed="false">
      <c r="A393" s="3"/>
      <c r="B393" s="14"/>
      <c r="C393" s="14"/>
      <c r="D393" s="14"/>
      <c r="E393" s="14"/>
      <c r="F393" s="14"/>
      <c r="G393" s="14"/>
      <c r="H393" s="14"/>
      <c r="I393" s="14"/>
      <c r="J393" s="21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customFormat="false" ht="12.75" hidden="false" customHeight="false" outlineLevel="0" collapsed="false">
      <c r="A394" s="3"/>
      <c r="B394" s="14"/>
      <c r="C394" s="14"/>
      <c r="D394" s="14"/>
      <c r="E394" s="14"/>
      <c r="F394" s="14"/>
      <c r="G394" s="14"/>
      <c r="H394" s="14"/>
      <c r="I394" s="14"/>
      <c r="J394" s="21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customFormat="false" ht="12.75" hidden="false" customHeight="false" outlineLevel="0" collapsed="false">
      <c r="A395" s="3"/>
      <c r="B395" s="14"/>
      <c r="C395" s="14"/>
      <c r="D395" s="14"/>
      <c r="E395" s="14"/>
      <c r="F395" s="14"/>
      <c r="G395" s="14"/>
      <c r="H395" s="14"/>
      <c r="I395" s="14"/>
      <c r="J395" s="21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customFormat="false" ht="12.75" hidden="false" customHeight="false" outlineLevel="0" collapsed="false">
      <c r="A396" s="3"/>
      <c r="B396" s="14"/>
      <c r="C396" s="14"/>
      <c r="D396" s="14"/>
      <c r="E396" s="14"/>
      <c r="F396" s="14"/>
      <c r="G396" s="14"/>
      <c r="H396" s="14"/>
      <c r="I396" s="14"/>
      <c r="J396" s="21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customFormat="false" ht="12.75" hidden="false" customHeight="false" outlineLevel="0" collapsed="false">
      <c r="A397" s="3"/>
      <c r="B397" s="14"/>
      <c r="C397" s="14"/>
      <c r="D397" s="14"/>
      <c r="E397" s="14"/>
      <c r="F397" s="14"/>
      <c r="G397" s="14"/>
      <c r="H397" s="14"/>
      <c r="I397" s="14"/>
      <c r="J397" s="21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customFormat="false" ht="12.75" hidden="false" customHeight="false" outlineLevel="0" collapsed="false">
      <c r="A398" s="3"/>
      <c r="B398" s="14"/>
      <c r="C398" s="14"/>
      <c r="D398" s="14"/>
      <c r="E398" s="14"/>
      <c r="F398" s="14"/>
      <c r="G398" s="14"/>
      <c r="H398" s="14"/>
      <c r="I398" s="14"/>
      <c r="J398" s="21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customFormat="false" ht="12.75" hidden="false" customHeight="false" outlineLevel="0" collapsed="false">
      <c r="A399" s="3"/>
      <c r="B399" s="14"/>
      <c r="C399" s="14"/>
      <c r="D399" s="14"/>
      <c r="E399" s="14"/>
      <c r="F399" s="14"/>
      <c r="G399" s="14"/>
      <c r="H399" s="14"/>
      <c r="I399" s="14"/>
      <c r="J399" s="21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customFormat="false" ht="12.75" hidden="false" customHeight="false" outlineLevel="0" collapsed="false">
      <c r="A400" s="3"/>
      <c r="B400" s="14"/>
      <c r="C400" s="14"/>
      <c r="D400" s="14"/>
      <c r="E400" s="14"/>
      <c r="F400" s="14"/>
      <c r="G400" s="14"/>
      <c r="H400" s="14"/>
      <c r="I400" s="14"/>
      <c r="J400" s="21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customFormat="false" ht="12.75" hidden="false" customHeight="false" outlineLevel="0" collapsed="false">
      <c r="A401" s="3"/>
      <c r="B401" s="14"/>
      <c r="C401" s="14"/>
      <c r="D401" s="14"/>
      <c r="E401" s="14"/>
      <c r="F401" s="14"/>
      <c r="G401" s="14"/>
      <c r="H401" s="14"/>
      <c r="I401" s="14"/>
      <c r="J401" s="21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customFormat="false" ht="12.75" hidden="false" customHeight="false" outlineLevel="0" collapsed="false">
      <c r="A402" s="3"/>
      <c r="B402" s="14"/>
      <c r="C402" s="14"/>
      <c r="D402" s="14"/>
      <c r="E402" s="14"/>
      <c r="F402" s="14"/>
      <c r="G402" s="14"/>
      <c r="H402" s="14"/>
      <c r="I402" s="14"/>
      <c r="J402" s="21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customFormat="false" ht="12.75" hidden="false" customHeight="false" outlineLevel="0" collapsed="false">
      <c r="A403" s="3"/>
      <c r="B403" s="14"/>
      <c r="C403" s="14"/>
      <c r="D403" s="14"/>
      <c r="E403" s="14"/>
      <c r="F403" s="14"/>
      <c r="G403" s="14"/>
      <c r="H403" s="14"/>
      <c r="I403" s="14"/>
      <c r="J403" s="21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customFormat="false" ht="12.75" hidden="false" customHeight="false" outlineLevel="0" collapsed="false">
      <c r="A404" s="3"/>
      <c r="B404" s="14"/>
      <c r="C404" s="14"/>
      <c r="D404" s="14"/>
      <c r="E404" s="14"/>
      <c r="F404" s="14"/>
      <c r="G404" s="14"/>
      <c r="H404" s="14"/>
      <c r="I404" s="14"/>
      <c r="J404" s="21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customFormat="false" ht="12.75" hidden="false" customHeight="false" outlineLevel="0" collapsed="false">
      <c r="A405" s="3"/>
      <c r="B405" s="14"/>
      <c r="C405" s="14"/>
      <c r="D405" s="14"/>
      <c r="E405" s="14"/>
      <c r="F405" s="14"/>
      <c r="G405" s="14"/>
      <c r="H405" s="14"/>
      <c r="I405" s="14"/>
      <c r="J405" s="21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customFormat="false" ht="12.75" hidden="false" customHeight="false" outlineLevel="0" collapsed="false">
      <c r="A406" s="3"/>
      <c r="B406" s="14"/>
      <c r="C406" s="14"/>
      <c r="D406" s="14"/>
      <c r="E406" s="14"/>
      <c r="F406" s="14"/>
      <c r="G406" s="14"/>
      <c r="H406" s="14"/>
      <c r="I406" s="14"/>
      <c r="J406" s="21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customFormat="false" ht="12.75" hidden="false" customHeight="false" outlineLevel="0" collapsed="false">
      <c r="A407" s="3"/>
      <c r="B407" s="14"/>
      <c r="C407" s="14"/>
      <c r="D407" s="14"/>
      <c r="E407" s="14"/>
      <c r="F407" s="14"/>
      <c r="G407" s="14"/>
      <c r="H407" s="14"/>
      <c r="I407" s="14"/>
      <c r="J407" s="21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customFormat="false" ht="12.75" hidden="false" customHeight="false" outlineLevel="0" collapsed="false">
      <c r="A408" s="3"/>
      <c r="B408" s="14"/>
      <c r="C408" s="14"/>
      <c r="D408" s="14"/>
      <c r="E408" s="14"/>
      <c r="F408" s="14"/>
      <c r="G408" s="14"/>
      <c r="H408" s="14"/>
      <c r="I408" s="14"/>
      <c r="J408" s="21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customFormat="false" ht="12.75" hidden="false" customHeight="false" outlineLevel="0" collapsed="false">
      <c r="A409" s="3"/>
      <c r="B409" s="14"/>
      <c r="C409" s="14"/>
      <c r="D409" s="14"/>
      <c r="E409" s="14"/>
      <c r="F409" s="14"/>
      <c r="G409" s="14"/>
      <c r="H409" s="14"/>
      <c r="I409" s="14"/>
      <c r="J409" s="21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customFormat="false" ht="12.75" hidden="false" customHeight="false" outlineLevel="0" collapsed="false">
      <c r="A410" s="3"/>
      <c r="B410" s="14"/>
      <c r="C410" s="14"/>
      <c r="D410" s="14"/>
      <c r="E410" s="14"/>
      <c r="F410" s="14"/>
      <c r="G410" s="14"/>
      <c r="H410" s="14"/>
      <c r="I410" s="14"/>
      <c r="J410" s="21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customFormat="false" ht="12.75" hidden="false" customHeight="false" outlineLevel="0" collapsed="false">
      <c r="A411" s="3"/>
      <c r="B411" s="14"/>
      <c r="C411" s="14"/>
      <c r="D411" s="14"/>
      <c r="E411" s="14"/>
      <c r="F411" s="14"/>
      <c r="G411" s="14"/>
      <c r="H411" s="14"/>
      <c r="I411" s="14"/>
      <c r="J411" s="21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customFormat="false" ht="12.75" hidden="false" customHeight="false" outlineLevel="0" collapsed="false">
      <c r="A412" s="3"/>
      <c r="B412" s="14"/>
      <c r="C412" s="14"/>
      <c r="D412" s="14"/>
      <c r="E412" s="14"/>
      <c r="F412" s="14"/>
      <c r="G412" s="14"/>
      <c r="H412" s="14"/>
      <c r="I412" s="14"/>
      <c r="J412" s="21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customFormat="false" ht="12.75" hidden="false" customHeight="false" outlineLevel="0" collapsed="false">
      <c r="A413" s="3"/>
      <c r="B413" s="14"/>
      <c r="C413" s="14"/>
      <c r="D413" s="14"/>
      <c r="E413" s="14"/>
      <c r="F413" s="14"/>
      <c r="G413" s="14"/>
      <c r="H413" s="14"/>
      <c r="I413" s="14"/>
      <c r="J413" s="21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customFormat="false" ht="12.75" hidden="false" customHeight="false" outlineLevel="0" collapsed="false">
      <c r="A414" s="3"/>
      <c r="B414" s="14"/>
      <c r="C414" s="14"/>
      <c r="D414" s="14"/>
      <c r="E414" s="14"/>
      <c r="F414" s="14"/>
      <c r="G414" s="14"/>
      <c r="H414" s="14"/>
      <c r="I414" s="14"/>
      <c r="J414" s="21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customFormat="false" ht="12.75" hidden="false" customHeight="false" outlineLevel="0" collapsed="false">
      <c r="A415" s="3"/>
      <c r="B415" s="14"/>
      <c r="C415" s="14"/>
      <c r="D415" s="14"/>
      <c r="E415" s="14"/>
      <c r="F415" s="14"/>
      <c r="G415" s="14"/>
      <c r="H415" s="14"/>
      <c r="I415" s="14"/>
      <c r="J415" s="21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customFormat="false" ht="12.75" hidden="false" customHeight="false" outlineLevel="0" collapsed="false">
      <c r="A416" s="3"/>
      <c r="B416" s="14"/>
      <c r="C416" s="14"/>
      <c r="D416" s="14"/>
      <c r="E416" s="14"/>
      <c r="F416" s="14"/>
      <c r="G416" s="14"/>
      <c r="H416" s="14"/>
      <c r="I416" s="14"/>
      <c r="J416" s="21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customFormat="false" ht="12.75" hidden="false" customHeight="false" outlineLevel="0" collapsed="false">
      <c r="A417" s="3"/>
      <c r="B417" s="14"/>
      <c r="C417" s="14"/>
      <c r="D417" s="14"/>
      <c r="E417" s="14"/>
      <c r="F417" s="14"/>
      <c r="G417" s="14"/>
      <c r="H417" s="14"/>
      <c r="I417" s="14"/>
      <c r="J417" s="21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customFormat="false" ht="12.75" hidden="false" customHeight="false" outlineLevel="0" collapsed="false">
      <c r="A418" s="3"/>
      <c r="B418" s="14"/>
      <c r="C418" s="14"/>
      <c r="D418" s="14"/>
      <c r="E418" s="14"/>
      <c r="F418" s="14"/>
      <c r="G418" s="14"/>
      <c r="H418" s="14"/>
      <c r="I418" s="14"/>
      <c r="J418" s="21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customFormat="false" ht="12.75" hidden="false" customHeight="false" outlineLevel="0" collapsed="false">
      <c r="A419" s="3"/>
      <c r="B419" s="14"/>
      <c r="C419" s="14"/>
      <c r="D419" s="14"/>
      <c r="E419" s="14"/>
      <c r="F419" s="14"/>
      <c r="G419" s="14"/>
      <c r="H419" s="14"/>
      <c r="I419" s="14"/>
      <c r="J419" s="21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customFormat="false" ht="12.75" hidden="false" customHeight="false" outlineLevel="0" collapsed="false">
      <c r="A420" s="3"/>
      <c r="B420" s="14"/>
      <c r="C420" s="14"/>
      <c r="D420" s="14"/>
      <c r="E420" s="14"/>
      <c r="F420" s="14"/>
      <c r="G420" s="14"/>
      <c r="H420" s="14"/>
      <c r="I420" s="14"/>
      <c r="J420" s="21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customFormat="false" ht="12.75" hidden="false" customHeight="false" outlineLevel="0" collapsed="false">
      <c r="A421" s="3"/>
      <c r="B421" s="14"/>
      <c r="C421" s="14"/>
      <c r="D421" s="14"/>
      <c r="E421" s="14"/>
      <c r="F421" s="14"/>
      <c r="G421" s="14"/>
      <c r="H421" s="14"/>
      <c r="I421" s="14"/>
      <c r="J421" s="21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customFormat="false" ht="12.75" hidden="false" customHeight="false" outlineLevel="0" collapsed="false">
      <c r="A422" s="3"/>
      <c r="B422" s="14"/>
      <c r="C422" s="14"/>
      <c r="D422" s="14"/>
      <c r="E422" s="14"/>
      <c r="F422" s="14"/>
      <c r="G422" s="14"/>
      <c r="H422" s="14"/>
      <c r="I422" s="14"/>
      <c r="J422" s="21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customFormat="false" ht="12.75" hidden="false" customHeight="false" outlineLevel="0" collapsed="false">
      <c r="A423" s="3"/>
      <c r="B423" s="14"/>
      <c r="C423" s="14"/>
      <c r="D423" s="14"/>
      <c r="E423" s="14"/>
      <c r="F423" s="14"/>
      <c r="G423" s="14"/>
      <c r="H423" s="14"/>
      <c r="I423" s="14"/>
      <c r="J423" s="21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customFormat="false" ht="12.75" hidden="false" customHeight="false" outlineLevel="0" collapsed="false">
      <c r="A424" s="3"/>
      <c r="B424" s="14"/>
      <c r="C424" s="14"/>
      <c r="D424" s="14"/>
      <c r="E424" s="14"/>
      <c r="F424" s="14"/>
      <c r="G424" s="14"/>
      <c r="H424" s="14"/>
      <c r="I424" s="14"/>
      <c r="J424" s="21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customFormat="false" ht="12.75" hidden="false" customHeight="false" outlineLevel="0" collapsed="false">
      <c r="A425" s="3"/>
      <c r="B425" s="14"/>
      <c r="C425" s="14"/>
      <c r="D425" s="14"/>
      <c r="E425" s="14"/>
      <c r="F425" s="14"/>
      <c r="G425" s="14"/>
      <c r="H425" s="14"/>
      <c r="I425" s="14"/>
      <c r="J425" s="21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customFormat="false" ht="12.75" hidden="false" customHeight="false" outlineLevel="0" collapsed="false">
      <c r="A426" s="3"/>
      <c r="B426" s="14"/>
      <c r="C426" s="14"/>
      <c r="D426" s="14"/>
      <c r="E426" s="14"/>
      <c r="F426" s="14"/>
      <c r="G426" s="14"/>
      <c r="H426" s="14"/>
      <c r="I426" s="14"/>
      <c r="J426" s="21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customFormat="false" ht="12.75" hidden="false" customHeight="false" outlineLevel="0" collapsed="false">
      <c r="A427" s="3"/>
      <c r="B427" s="14"/>
      <c r="C427" s="14"/>
      <c r="D427" s="14"/>
      <c r="E427" s="14"/>
      <c r="F427" s="14"/>
      <c r="G427" s="14"/>
      <c r="H427" s="14"/>
      <c r="I427" s="14"/>
      <c r="J427" s="21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customFormat="false" ht="12.75" hidden="false" customHeight="false" outlineLevel="0" collapsed="false">
      <c r="A428" s="3"/>
      <c r="B428" s="14"/>
      <c r="C428" s="14"/>
      <c r="D428" s="14"/>
      <c r="E428" s="14"/>
      <c r="F428" s="14"/>
      <c r="G428" s="14"/>
      <c r="H428" s="14"/>
      <c r="I428" s="14"/>
      <c r="J428" s="21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customFormat="false" ht="12.75" hidden="false" customHeight="false" outlineLevel="0" collapsed="false">
      <c r="A429" s="3"/>
      <c r="B429" s="14"/>
      <c r="C429" s="14"/>
      <c r="D429" s="14"/>
      <c r="E429" s="14"/>
      <c r="F429" s="14"/>
      <c r="G429" s="14"/>
      <c r="H429" s="14"/>
      <c r="I429" s="14"/>
      <c r="J429" s="21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customFormat="false" ht="12.75" hidden="false" customHeight="false" outlineLevel="0" collapsed="false">
      <c r="A430" s="3"/>
      <c r="B430" s="14"/>
      <c r="C430" s="14"/>
      <c r="D430" s="14"/>
      <c r="E430" s="14"/>
      <c r="F430" s="14"/>
      <c r="G430" s="14"/>
      <c r="H430" s="14"/>
      <c r="I430" s="14"/>
      <c r="J430" s="21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customFormat="false" ht="12.75" hidden="false" customHeight="false" outlineLevel="0" collapsed="false">
      <c r="A431" s="3"/>
      <c r="B431" s="14"/>
      <c r="C431" s="14"/>
      <c r="D431" s="14"/>
      <c r="E431" s="14"/>
      <c r="F431" s="14"/>
      <c r="G431" s="14"/>
      <c r="H431" s="14"/>
      <c r="I431" s="14"/>
      <c r="J431" s="21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customFormat="false" ht="12.75" hidden="false" customHeight="false" outlineLevel="0" collapsed="false">
      <c r="A432" s="3"/>
      <c r="B432" s="14"/>
      <c r="C432" s="14"/>
      <c r="D432" s="14"/>
      <c r="E432" s="14"/>
      <c r="F432" s="14"/>
      <c r="G432" s="14"/>
      <c r="H432" s="14"/>
      <c r="I432" s="14"/>
      <c r="J432" s="21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customFormat="false" ht="12.75" hidden="false" customHeight="false" outlineLevel="0" collapsed="false">
      <c r="A433" s="3"/>
      <c r="B433" s="14"/>
      <c r="C433" s="14"/>
      <c r="D433" s="14"/>
      <c r="E433" s="14"/>
      <c r="F433" s="14"/>
      <c r="G433" s="14"/>
      <c r="H433" s="14"/>
      <c r="I433" s="14"/>
      <c r="J433" s="21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customFormat="false" ht="12.75" hidden="false" customHeight="false" outlineLevel="0" collapsed="false">
      <c r="A434" s="3"/>
      <c r="B434" s="14"/>
      <c r="C434" s="14"/>
      <c r="D434" s="14"/>
      <c r="E434" s="14"/>
      <c r="F434" s="14"/>
      <c r="G434" s="14"/>
      <c r="H434" s="14"/>
      <c r="I434" s="14"/>
      <c r="J434" s="21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customFormat="false" ht="12.75" hidden="false" customHeight="false" outlineLevel="0" collapsed="false">
      <c r="A435" s="3"/>
      <c r="B435" s="14"/>
      <c r="C435" s="14"/>
      <c r="D435" s="14"/>
      <c r="E435" s="14"/>
      <c r="F435" s="14"/>
      <c r="G435" s="14"/>
      <c r="H435" s="14"/>
      <c r="I435" s="14"/>
      <c r="J435" s="21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customFormat="false" ht="12.75" hidden="false" customHeight="false" outlineLevel="0" collapsed="false">
      <c r="A436" s="3"/>
      <c r="B436" s="14"/>
      <c r="C436" s="14"/>
      <c r="D436" s="14"/>
      <c r="E436" s="14"/>
      <c r="F436" s="14"/>
      <c r="G436" s="14"/>
      <c r="H436" s="14"/>
      <c r="I436" s="14"/>
      <c r="J436" s="21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customFormat="false" ht="12.75" hidden="false" customHeight="false" outlineLevel="0" collapsed="false">
      <c r="A437" s="3"/>
      <c r="B437" s="14"/>
      <c r="C437" s="14"/>
      <c r="D437" s="14"/>
      <c r="E437" s="14"/>
      <c r="F437" s="14"/>
      <c r="G437" s="14"/>
      <c r="H437" s="14"/>
      <c r="I437" s="14"/>
      <c r="J437" s="21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customFormat="false" ht="12.75" hidden="false" customHeight="false" outlineLevel="0" collapsed="false">
      <c r="A438" s="3"/>
      <c r="B438" s="14"/>
      <c r="C438" s="14"/>
      <c r="D438" s="14"/>
      <c r="E438" s="14"/>
      <c r="F438" s="14"/>
      <c r="G438" s="14"/>
      <c r="H438" s="14"/>
      <c r="I438" s="14"/>
      <c r="J438" s="21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customFormat="false" ht="12.75" hidden="false" customHeight="false" outlineLevel="0" collapsed="false">
      <c r="A439" s="3"/>
      <c r="B439" s="14"/>
      <c r="C439" s="14"/>
      <c r="D439" s="14"/>
      <c r="E439" s="14"/>
      <c r="F439" s="14"/>
      <c r="G439" s="14"/>
      <c r="H439" s="14"/>
      <c r="I439" s="14"/>
      <c r="J439" s="21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customFormat="false" ht="12.75" hidden="false" customHeight="false" outlineLevel="0" collapsed="false">
      <c r="A440" s="3"/>
      <c r="B440" s="14"/>
      <c r="C440" s="14"/>
      <c r="D440" s="14"/>
      <c r="E440" s="14"/>
      <c r="F440" s="14"/>
      <c r="G440" s="14"/>
      <c r="H440" s="14"/>
      <c r="I440" s="14"/>
      <c r="J440" s="21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customFormat="false" ht="12.75" hidden="false" customHeight="false" outlineLevel="0" collapsed="false">
      <c r="A441" s="3"/>
      <c r="B441" s="14"/>
      <c r="C441" s="14"/>
      <c r="D441" s="14"/>
      <c r="E441" s="14"/>
      <c r="F441" s="14"/>
      <c r="G441" s="14"/>
      <c r="H441" s="14"/>
      <c r="I441" s="14"/>
      <c r="J441" s="21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customFormat="false" ht="12.75" hidden="false" customHeight="false" outlineLevel="0" collapsed="false">
      <c r="A442" s="3"/>
      <c r="B442" s="14"/>
      <c r="C442" s="14"/>
      <c r="D442" s="14"/>
      <c r="E442" s="14"/>
      <c r="F442" s="14"/>
      <c r="G442" s="14"/>
      <c r="H442" s="14"/>
      <c r="I442" s="14"/>
      <c r="J442" s="21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customFormat="false" ht="12.75" hidden="false" customHeight="false" outlineLevel="0" collapsed="false">
      <c r="A443" s="3"/>
      <c r="B443" s="14"/>
      <c r="C443" s="14"/>
      <c r="D443" s="14"/>
      <c r="E443" s="14"/>
      <c r="F443" s="14"/>
      <c r="G443" s="14"/>
      <c r="H443" s="14"/>
      <c r="I443" s="14"/>
      <c r="J443" s="21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customFormat="false" ht="12.75" hidden="false" customHeight="false" outlineLevel="0" collapsed="false">
      <c r="A444" s="3"/>
      <c r="B444" s="14"/>
      <c r="C444" s="14"/>
      <c r="D444" s="14"/>
      <c r="E444" s="14"/>
      <c r="F444" s="14"/>
      <c r="G444" s="14"/>
      <c r="H444" s="14"/>
      <c r="I444" s="14"/>
      <c r="J444" s="21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customFormat="false" ht="12.75" hidden="false" customHeight="false" outlineLevel="0" collapsed="false">
      <c r="A445" s="3"/>
      <c r="B445" s="14"/>
      <c r="C445" s="14"/>
      <c r="D445" s="14"/>
      <c r="E445" s="14"/>
      <c r="F445" s="14"/>
      <c r="G445" s="14"/>
      <c r="H445" s="14"/>
      <c r="I445" s="14"/>
      <c r="J445" s="21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customFormat="false" ht="12.75" hidden="false" customHeight="false" outlineLevel="0" collapsed="false">
      <c r="A446" s="3"/>
      <c r="B446" s="14"/>
      <c r="C446" s="14"/>
      <c r="D446" s="14"/>
      <c r="E446" s="14"/>
      <c r="F446" s="14"/>
      <c r="G446" s="14"/>
      <c r="H446" s="14"/>
      <c r="I446" s="14"/>
      <c r="J446" s="21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customFormat="false" ht="12.75" hidden="false" customHeight="false" outlineLevel="0" collapsed="false">
      <c r="A447" s="3"/>
      <c r="B447" s="14"/>
      <c r="C447" s="14"/>
      <c r="D447" s="14"/>
      <c r="E447" s="14"/>
      <c r="F447" s="14"/>
      <c r="G447" s="14"/>
      <c r="H447" s="14"/>
      <c r="I447" s="14"/>
      <c r="J447" s="21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customFormat="false" ht="12.75" hidden="false" customHeight="false" outlineLevel="0" collapsed="false">
      <c r="A448" s="3"/>
      <c r="B448" s="14"/>
      <c r="C448" s="14"/>
      <c r="D448" s="14"/>
      <c r="E448" s="14"/>
      <c r="F448" s="14"/>
      <c r="G448" s="14"/>
      <c r="H448" s="14"/>
      <c r="I448" s="14"/>
      <c r="J448" s="21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customFormat="false" ht="12.75" hidden="false" customHeight="false" outlineLevel="0" collapsed="false">
      <c r="A449" s="3"/>
      <c r="B449" s="14"/>
      <c r="C449" s="14"/>
      <c r="D449" s="14"/>
      <c r="E449" s="14"/>
      <c r="F449" s="14"/>
      <c r="G449" s="14"/>
      <c r="H449" s="14"/>
      <c r="I449" s="14"/>
      <c r="J449" s="21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customFormat="false" ht="12.75" hidden="false" customHeight="false" outlineLevel="0" collapsed="false">
      <c r="A450" s="3"/>
      <c r="B450" s="14"/>
      <c r="C450" s="14"/>
      <c r="D450" s="14"/>
      <c r="E450" s="14"/>
      <c r="F450" s="14"/>
      <c r="G450" s="14"/>
      <c r="H450" s="14"/>
      <c r="I450" s="14"/>
      <c r="J450" s="21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customFormat="false" ht="12.75" hidden="false" customHeight="false" outlineLevel="0" collapsed="false">
      <c r="A451" s="3"/>
      <c r="B451" s="14"/>
      <c r="C451" s="14"/>
      <c r="D451" s="14"/>
      <c r="E451" s="14"/>
      <c r="F451" s="14"/>
      <c r="G451" s="14"/>
      <c r="H451" s="14"/>
      <c r="I451" s="14"/>
      <c r="J451" s="21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customFormat="false" ht="12.75" hidden="false" customHeight="false" outlineLevel="0" collapsed="false">
      <c r="A452" s="3"/>
      <c r="B452" s="14"/>
      <c r="C452" s="14"/>
      <c r="D452" s="14"/>
      <c r="E452" s="14"/>
      <c r="F452" s="14"/>
      <c r="G452" s="14"/>
      <c r="H452" s="14"/>
      <c r="I452" s="14"/>
      <c r="J452" s="21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customFormat="false" ht="12.75" hidden="false" customHeight="false" outlineLevel="0" collapsed="false">
      <c r="A453" s="3"/>
      <c r="B453" s="14"/>
      <c r="C453" s="14"/>
      <c r="D453" s="14"/>
      <c r="E453" s="14"/>
      <c r="F453" s="14"/>
      <c r="G453" s="14"/>
      <c r="H453" s="14"/>
      <c r="I453" s="14"/>
      <c r="J453" s="21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customFormat="false" ht="12.75" hidden="false" customHeight="false" outlineLevel="0" collapsed="false">
      <c r="A454" s="3"/>
      <c r="B454" s="14"/>
      <c r="C454" s="14"/>
      <c r="D454" s="14"/>
      <c r="E454" s="14"/>
      <c r="F454" s="14"/>
      <c r="G454" s="14"/>
      <c r="H454" s="14"/>
      <c r="I454" s="14"/>
      <c r="J454" s="21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customFormat="false" ht="12.75" hidden="false" customHeight="false" outlineLevel="0" collapsed="false">
      <c r="A455" s="3"/>
      <c r="B455" s="14"/>
      <c r="C455" s="14"/>
      <c r="D455" s="14"/>
      <c r="E455" s="14"/>
      <c r="F455" s="14"/>
      <c r="G455" s="14"/>
      <c r="H455" s="14"/>
      <c r="I455" s="14"/>
      <c r="J455" s="21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customFormat="false" ht="12.75" hidden="false" customHeight="false" outlineLevel="0" collapsed="false">
      <c r="A456" s="3"/>
      <c r="B456" s="14"/>
      <c r="C456" s="14"/>
      <c r="D456" s="14"/>
      <c r="E456" s="14"/>
      <c r="F456" s="14"/>
      <c r="G456" s="14"/>
      <c r="H456" s="14"/>
      <c r="I456" s="14"/>
      <c r="J456" s="21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customFormat="false" ht="12.75" hidden="false" customHeight="false" outlineLevel="0" collapsed="false">
      <c r="A457" s="3"/>
      <c r="B457" s="14"/>
      <c r="C457" s="14"/>
      <c r="D457" s="14"/>
      <c r="E457" s="14"/>
      <c r="F457" s="14"/>
      <c r="G457" s="14"/>
      <c r="H457" s="14"/>
      <c r="I457" s="14"/>
      <c r="J457" s="21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customFormat="false" ht="12.75" hidden="false" customHeight="false" outlineLevel="0" collapsed="false">
      <c r="A458" s="3"/>
      <c r="B458" s="14"/>
      <c r="C458" s="14"/>
      <c r="D458" s="14"/>
      <c r="E458" s="14"/>
      <c r="F458" s="14"/>
      <c r="G458" s="14"/>
      <c r="H458" s="14"/>
      <c r="I458" s="14"/>
      <c r="J458" s="21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customFormat="false" ht="12.75" hidden="false" customHeight="false" outlineLevel="0" collapsed="false">
      <c r="A459" s="3"/>
      <c r="B459" s="14"/>
      <c r="C459" s="14"/>
      <c r="D459" s="14"/>
      <c r="E459" s="14"/>
      <c r="F459" s="14"/>
      <c r="G459" s="14"/>
      <c r="H459" s="14"/>
      <c r="I459" s="14"/>
      <c r="J459" s="21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customFormat="false" ht="12.75" hidden="false" customHeight="false" outlineLevel="0" collapsed="false">
      <c r="A460" s="3"/>
      <c r="B460" s="14"/>
      <c r="C460" s="14"/>
      <c r="D460" s="14"/>
      <c r="E460" s="14"/>
      <c r="F460" s="14"/>
      <c r="G460" s="14"/>
      <c r="H460" s="14"/>
      <c r="I460" s="14"/>
      <c r="J460" s="21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customFormat="false" ht="12.75" hidden="false" customHeight="false" outlineLevel="0" collapsed="false">
      <c r="A461" s="3"/>
      <c r="B461" s="14"/>
      <c r="C461" s="14"/>
      <c r="D461" s="14"/>
      <c r="E461" s="14"/>
      <c r="F461" s="14"/>
      <c r="G461" s="14"/>
      <c r="H461" s="14"/>
      <c r="I461" s="14"/>
      <c r="J461" s="21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customFormat="false" ht="12.75" hidden="false" customHeight="false" outlineLevel="0" collapsed="false">
      <c r="A462" s="3"/>
      <c r="B462" s="14"/>
      <c r="C462" s="14"/>
      <c r="D462" s="14"/>
      <c r="E462" s="14"/>
      <c r="F462" s="14"/>
      <c r="G462" s="14"/>
      <c r="H462" s="14"/>
      <c r="I462" s="14"/>
      <c r="J462" s="21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customFormat="false" ht="12.75" hidden="false" customHeight="false" outlineLevel="0" collapsed="false">
      <c r="A463" s="3"/>
      <c r="B463" s="14"/>
      <c r="C463" s="14"/>
      <c r="D463" s="14"/>
      <c r="E463" s="14"/>
      <c r="F463" s="14"/>
      <c r="G463" s="14"/>
      <c r="H463" s="14"/>
      <c r="I463" s="14"/>
      <c r="J463" s="21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customFormat="false" ht="12.75" hidden="false" customHeight="false" outlineLevel="0" collapsed="false">
      <c r="A464" s="3"/>
      <c r="B464" s="14"/>
      <c r="C464" s="14"/>
      <c r="D464" s="14"/>
      <c r="E464" s="14"/>
      <c r="F464" s="14"/>
      <c r="G464" s="14"/>
      <c r="H464" s="14"/>
      <c r="I464" s="14"/>
      <c r="J464" s="21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customFormat="false" ht="12.75" hidden="false" customHeight="false" outlineLevel="0" collapsed="false">
      <c r="A465" s="3"/>
      <c r="B465" s="14"/>
      <c r="C465" s="14"/>
      <c r="D465" s="14"/>
      <c r="E465" s="14"/>
      <c r="F465" s="14"/>
      <c r="G465" s="14"/>
      <c r="H465" s="14"/>
      <c r="I465" s="14"/>
      <c r="J465" s="21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customFormat="false" ht="12.75" hidden="false" customHeight="false" outlineLevel="0" collapsed="false">
      <c r="A466" s="3"/>
      <c r="B466" s="14"/>
      <c r="C466" s="14"/>
      <c r="D466" s="14"/>
      <c r="E466" s="14"/>
      <c r="F466" s="14"/>
      <c r="G466" s="14"/>
      <c r="H466" s="14"/>
      <c r="I466" s="14"/>
      <c r="J466" s="21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customFormat="false" ht="12.75" hidden="false" customHeight="false" outlineLevel="0" collapsed="false">
      <c r="A467" s="3"/>
      <c r="B467" s="14"/>
      <c r="C467" s="14"/>
      <c r="D467" s="14"/>
      <c r="E467" s="14"/>
      <c r="F467" s="14"/>
      <c r="G467" s="14"/>
      <c r="H467" s="14"/>
      <c r="I467" s="14"/>
      <c r="J467" s="21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customFormat="false" ht="12.75" hidden="false" customHeight="false" outlineLevel="0" collapsed="false">
      <c r="A468" s="3"/>
      <c r="B468" s="14"/>
      <c r="C468" s="14"/>
      <c r="D468" s="14"/>
      <c r="E468" s="14"/>
      <c r="F468" s="14"/>
      <c r="G468" s="14"/>
      <c r="H468" s="14"/>
      <c r="I468" s="14"/>
      <c r="J468" s="21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customFormat="false" ht="12.75" hidden="false" customHeight="false" outlineLevel="0" collapsed="false">
      <c r="A469" s="3"/>
      <c r="B469" s="14"/>
      <c r="C469" s="14"/>
      <c r="D469" s="14"/>
      <c r="E469" s="14"/>
      <c r="F469" s="14"/>
      <c r="G469" s="14"/>
      <c r="H469" s="14"/>
      <c r="I469" s="14"/>
      <c r="J469" s="21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customFormat="false" ht="12.75" hidden="false" customHeight="false" outlineLevel="0" collapsed="false">
      <c r="A470" s="3"/>
      <c r="B470" s="14"/>
      <c r="C470" s="14"/>
      <c r="D470" s="14"/>
      <c r="E470" s="14"/>
      <c r="F470" s="14"/>
      <c r="G470" s="14"/>
      <c r="H470" s="14"/>
      <c r="I470" s="14"/>
      <c r="J470" s="21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customFormat="false" ht="12.75" hidden="false" customHeight="false" outlineLevel="0" collapsed="false">
      <c r="A471" s="3"/>
      <c r="B471" s="14"/>
      <c r="C471" s="14"/>
      <c r="D471" s="14"/>
      <c r="E471" s="14"/>
      <c r="F471" s="14"/>
      <c r="G471" s="14"/>
      <c r="H471" s="14"/>
      <c r="I471" s="14"/>
      <c r="J471" s="21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customFormat="false" ht="12.75" hidden="false" customHeight="false" outlineLevel="0" collapsed="false">
      <c r="A472" s="3"/>
      <c r="B472" s="14"/>
      <c r="C472" s="14"/>
      <c r="D472" s="14"/>
      <c r="E472" s="14"/>
      <c r="F472" s="14"/>
      <c r="G472" s="14"/>
      <c r="H472" s="14"/>
      <c r="I472" s="14"/>
      <c r="J472" s="21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customFormat="false" ht="12.75" hidden="false" customHeight="false" outlineLevel="0" collapsed="false">
      <c r="A473" s="3"/>
      <c r="B473" s="14"/>
      <c r="C473" s="14"/>
      <c r="D473" s="14"/>
      <c r="E473" s="14"/>
      <c r="F473" s="14"/>
      <c r="G473" s="14"/>
      <c r="H473" s="14"/>
      <c r="I473" s="14"/>
      <c r="J473" s="21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customFormat="false" ht="12.75" hidden="false" customHeight="false" outlineLevel="0" collapsed="false">
      <c r="A474" s="3"/>
      <c r="B474" s="14"/>
      <c r="C474" s="14"/>
      <c r="D474" s="14"/>
      <c r="E474" s="14"/>
      <c r="F474" s="14"/>
      <c r="G474" s="14"/>
      <c r="H474" s="14"/>
      <c r="I474" s="14"/>
      <c r="J474" s="21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customFormat="false" ht="12.75" hidden="false" customHeight="false" outlineLevel="0" collapsed="false">
      <c r="A475" s="3"/>
      <c r="B475" s="14"/>
      <c r="C475" s="14"/>
      <c r="D475" s="14"/>
      <c r="E475" s="14"/>
      <c r="F475" s="14"/>
      <c r="G475" s="14"/>
      <c r="H475" s="14"/>
      <c r="I475" s="14"/>
      <c r="J475" s="21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customFormat="false" ht="12.75" hidden="false" customHeight="false" outlineLevel="0" collapsed="false">
      <c r="A476" s="3"/>
      <c r="B476" s="14"/>
      <c r="C476" s="14"/>
      <c r="D476" s="14"/>
      <c r="E476" s="14"/>
      <c r="F476" s="14"/>
      <c r="G476" s="14"/>
      <c r="H476" s="14"/>
      <c r="I476" s="14"/>
      <c r="J476" s="21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customFormat="false" ht="12.75" hidden="false" customHeight="false" outlineLevel="0" collapsed="false">
      <c r="A477" s="3"/>
      <c r="B477" s="14"/>
      <c r="C477" s="14"/>
      <c r="D477" s="14"/>
      <c r="E477" s="14"/>
      <c r="F477" s="14"/>
      <c r="G477" s="14"/>
      <c r="H477" s="14"/>
      <c r="I477" s="14"/>
      <c r="J477" s="21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customFormat="false" ht="12.75" hidden="false" customHeight="false" outlineLevel="0" collapsed="false">
      <c r="A478" s="3"/>
      <c r="B478" s="14"/>
      <c r="C478" s="14"/>
      <c r="D478" s="14"/>
      <c r="E478" s="14"/>
      <c r="F478" s="14"/>
      <c r="G478" s="14"/>
      <c r="H478" s="14"/>
      <c r="I478" s="14"/>
      <c r="J478" s="21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customFormat="false" ht="12.75" hidden="false" customHeight="false" outlineLevel="0" collapsed="false">
      <c r="A479" s="3"/>
      <c r="B479" s="14"/>
      <c r="C479" s="14"/>
      <c r="D479" s="14"/>
      <c r="E479" s="14"/>
      <c r="F479" s="14"/>
      <c r="G479" s="14"/>
      <c r="H479" s="14"/>
      <c r="I479" s="14"/>
      <c r="J479" s="21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customFormat="false" ht="12.75" hidden="false" customHeight="false" outlineLevel="0" collapsed="false">
      <c r="A480" s="3"/>
      <c r="B480" s="14"/>
      <c r="C480" s="14"/>
      <c r="D480" s="14"/>
      <c r="E480" s="14"/>
      <c r="F480" s="14"/>
      <c r="G480" s="14"/>
      <c r="H480" s="14"/>
      <c r="I480" s="14"/>
      <c r="J480" s="21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customFormat="false" ht="12.75" hidden="false" customHeight="false" outlineLevel="0" collapsed="false">
      <c r="A481" s="3"/>
      <c r="B481" s="14"/>
      <c r="C481" s="14"/>
      <c r="D481" s="14"/>
      <c r="E481" s="14"/>
      <c r="F481" s="14"/>
      <c r="G481" s="14"/>
      <c r="H481" s="14"/>
      <c r="I481" s="14"/>
      <c r="J481" s="21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customFormat="false" ht="12.75" hidden="false" customHeight="false" outlineLevel="0" collapsed="false">
      <c r="A482" s="3"/>
      <c r="B482" s="14"/>
      <c r="C482" s="14"/>
      <c r="D482" s="14"/>
      <c r="E482" s="14"/>
      <c r="F482" s="14"/>
      <c r="G482" s="14"/>
      <c r="H482" s="14"/>
      <c r="I482" s="14"/>
      <c r="J482" s="21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customFormat="false" ht="12.75" hidden="false" customHeight="false" outlineLevel="0" collapsed="false">
      <c r="A483" s="3"/>
      <c r="B483" s="14"/>
      <c r="C483" s="14"/>
      <c r="D483" s="14"/>
      <c r="E483" s="14"/>
      <c r="F483" s="14"/>
      <c r="G483" s="14"/>
      <c r="H483" s="14"/>
      <c r="I483" s="14"/>
      <c r="J483" s="21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customFormat="false" ht="12.75" hidden="false" customHeight="false" outlineLevel="0" collapsed="false">
      <c r="A484" s="3"/>
      <c r="B484" s="14"/>
      <c r="C484" s="14"/>
      <c r="D484" s="14"/>
      <c r="E484" s="14"/>
      <c r="F484" s="14"/>
      <c r="G484" s="14"/>
      <c r="H484" s="14"/>
      <c r="I484" s="14"/>
      <c r="J484" s="21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customFormat="false" ht="12.75" hidden="false" customHeight="false" outlineLevel="0" collapsed="false">
      <c r="A485" s="3"/>
      <c r="B485" s="14"/>
      <c r="C485" s="14"/>
      <c r="D485" s="14"/>
      <c r="E485" s="14"/>
      <c r="F485" s="14"/>
      <c r="G485" s="14"/>
      <c r="H485" s="14"/>
      <c r="I485" s="14"/>
      <c r="J485" s="21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customFormat="false" ht="12.75" hidden="false" customHeight="false" outlineLevel="0" collapsed="false">
      <c r="A486" s="3"/>
      <c r="B486" s="14"/>
      <c r="C486" s="14"/>
      <c r="D486" s="14"/>
      <c r="E486" s="14"/>
      <c r="F486" s="14"/>
      <c r="G486" s="14"/>
      <c r="H486" s="14"/>
      <c r="I486" s="14"/>
      <c r="J486" s="21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customFormat="false" ht="12.75" hidden="false" customHeight="false" outlineLevel="0" collapsed="false">
      <c r="A487" s="3"/>
      <c r="B487" s="14"/>
      <c r="C487" s="14"/>
      <c r="D487" s="14"/>
      <c r="E487" s="14"/>
      <c r="F487" s="14"/>
      <c r="G487" s="14"/>
      <c r="H487" s="14"/>
      <c r="I487" s="14"/>
      <c r="J487" s="21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customFormat="false" ht="12.75" hidden="false" customHeight="false" outlineLevel="0" collapsed="false">
      <c r="A488" s="3"/>
      <c r="B488" s="14"/>
      <c r="C488" s="14"/>
      <c r="D488" s="14"/>
      <c r="E488" s="14"/>
      <c r="F488" s="14"/>
      <c r="G488" s="14"/>
      <c r="H488" s="14"/>
      <c r="I488" s="14"/>
      <c r="J488" s="21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customFormat="false" ht="12.75" hidden="false" customHeight="false" outlineLevel="0" collapsed="false">
      <c r="A489" s="3"/>
      <c r="B489" s="14"/>
      <c r="C489" s="14"/>
      <c r="D489" s="14"/>
      <c r="E489" s="14"/>
      <c r="F489" s="14"/>
      <c r="G489" s="14"/>
      <c r="H489" s="14"/>
      <c r="I489" s="14"/>
      <c r="J489" s="21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customFormat="false" ht="12.75" hidden="false" customHeight="false" outlineLevel="0" collapsed="false">
      <c r="A490" s="3"/>
      <c r="B490" s="14"/>
      <c r="C490" s="14"/>
      <c r="D490" s="14"/>
      <c r="E490" s="14"/>
      <c r="F490" s="14"/>
      <c r="G490" s="14"/>
      <c r="H490" s="14"/>
      <c r="I490" s="14"/>
      <c r="J490" s="21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customFormat="false" ht="12.75" hidden="false" customHeight="false" outlineLevel="0" collapsed="false">
      <c r="A491" s="3"/>
      <c r="B491" s="14"/>
      <c r="C491" s="14"/>
      <c r="D491" s="14"/>
      <c r="E491" s="14"/>
      <c r="F491" s="14"/>
      <c r="G491" s="14"/>
      <c r="H491" s="14"/>
      <c r="I491" s="14"/>
      <c r="J491" s="21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customFormat="false" ht="12.75" hidden="false" customHeight="false" outlineLevel="0" collapsed="false">
      <c r="A492" s="3"/>
      <c r="B492" s="14"/>
      <c r="C492" s="14"/>
      <c r="D492" s="14"/>
      <c r="E492" s="14"/>
      <c r="F492" s="14"/>
      <c r="G492" s="14"/>
      <c r="H492" s="14"/>
      <c r="I492" s="14"/>
      <c r="J492" s="21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customFormat="false" ht="12.75" hidden="false" customHeight="false" outlineLevel="0" collapsed="false">
      <c r="A493" s="3"/>
      <c r="B493" s="14"/>
      <c r="C493" s="14"/>
      <c r="D493" s="14"/>
      <c r="E493" s="14"/>
      <c r="F493" s="14"/>
      <c r="G493" s="14"/>
      <c r="H493" s="14"/>
      <c r="I493" s="14"/>
      <c r="J493" s="21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customFormat="false" ht="12.75" hidden="false" customHeight="false" outlineLevel="0" collapsed="false">
      <c r="A494" s="3"/>
      <c r="B494" s="14"/>
      <c r="C494" s="14"/>
      <c r="D494" s="14"/>
      <c r="E494" s="14"/>
      <c r="F494" s="14"/>
      <c r="G494" s="14"/>
      <c r="H494" s="14"/>
      <c r="I494" s="14"/>
      <c r="J494" s="21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customFormat="false" ht="12.75" hidden="false" customHeight="false" outlineLevel="0" collapsed="false">
      <c r="A495" s="3"/>
      <c r="B495" s="14"/>
      <c r="C495" s="14"/>
      <c r="D495" s="14"/>
      <c r="E495" s="14"/>
      <c r="F495" s="14"/>
      <c r="G495" s="14"/>
      <c r="H495" s="14"/>
      <c r="I495" s="14"/>
      <c r="J495" s="21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customFormat="false" ht="12.75" hidden="false" customHeight="false" outlineLevel="0" collapsed="false">
      <c r="A496" s="3"/>
      <c r="B496" s="14"/>
      <c r="C496" s="14"/>
      <c r="D496" s="14"/>
      <c r="E496" s="14"/>
      <c r="F496" s="14"/>
      <c r="G496" s="14"/>
      <c r="H496" s="14"/>
      <c r="I496" s="14"/>
      <c r="J496" s="21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customFormat="false" ht="12.75" hidden="false" customHeight="false" outlineLevel="0" collapsed="false">
      <c r="A497" s="3"/>
      <c r="B497" s="14"/>
      <c r="C497" s="14"/>
      <c r="D497" s="14"/>
      <c r="E497" s="14"/>
      <c r="F497" s="14"/>
      <c r="G497" s="14"/>
      <c r="H497" s="14"/>
      <c r="I497" s="14"/>
      <c r="J497" s="21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customFormat="false" ht="12.75" hidden="false" customHeight="false" outlineLevel="0" collapsed="false">
      <c r="A498" s="3"/>
      <c r="B498" s="14"/>
      <c r="C498" s="14"/>
      <c r="D498" s="14"/>
      <c r="E498" s="14"/>
      <c r="F498" s="14"/>
      <c r="G498" s="14"/>
      <c r="H498" s="14"/>
      <c r="I498" s="14"/>
      <c r="J498" s="21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customFormat="false" ht="12.75" hidden="false" customHeight="false" outlineLevel="0" collapsed="false">
      <c r="A499" s="3"/>
      <c r="B499" s="14"/>
      <c r="C499" s="14"/>
      <c r="D499" s="14"/>
      <c r="E499" s="14"/>
      <c r="F499" s="14"/>
      <c r="G499" s="14"/>
      <c r="H499" s="14"/>
      <c r="I499" s="14"/>
      <c r="J499" s="21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customFormat="false" ht="12.75" hidden="false" customHeight="false" outlineLevel="0" collapsed="false">
      <c r="A500" s="3"/>
      <c r="B500" s="14"/>
      <c r="C500" s="14"/>
      <c r="D500" s="14"/>
      <c r="E500" s="14"/>
      <c r="F500" s="14"/>
      <c r="G500" s="14"/>
      <c r="H500" s="14"/>
      <c r="I500" s="14"/>
      <c r="J500" s="21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customFormat="false" ht="12.75" hidden="false" customHeight="false" outlineLevel="0" collapsed="false">
      <c r="A501" s="3"/>
      <c r="B501" s="14"/>
      <c r="C501" s="14"/>
      <c r="D501" s="14"/>
      <c r="E501" s="14"/>
      <c r="F501" s="14"/>
      <c r="G501" s="14"/>
      <c r="H501" s="14"/>
      <c r="I501" s="14"/>
      <c r="J501" s="21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customFormat="false" ht="12.75" hidden="false" customHeight="false" outlineLevel="0" collapsed="false">
      <c r="A502" s="3"/>
      <c r="B502" s="14"/>
      <c r="C502" s="14"/>
      <c r="D502" s="14"/>
      <c r="E502" s="14"/>
      <c r="F502" s="14"/>
      <c r="G502" s="14"/>
      <c r="H502" s="14"/>
      <c r="I502" s="14"/>
      <c r="J502" s="21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customFormat="false" ht="12.75" hidden="false" customHeight="false" outlineLevel="0" collapsed="false">
      <c r="A503" s="3"/>
      <c r="B503" s="14"/>
      <c r="C503" s="14"/>
      <c r="D503" s="14"/>
      <c r="E503" s="14"/>
      <c r="F503" s="14"/>
      <c r="G503" s="14"/>
      <c r="H503" s="14"/>
      <c r="I503" s="14"/>
      <c r="J503" s="21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customFormat="false" ht="12.75" hidden="false" customHeight="false" outlineLevel="0" collapsed="false">
      <c r="A504" s="3"/>
      <c r="B504" s="14"/>
      <c r="C504" s="14"/>
      <c r="D504" s="14"/>
      <c r="E504" s="14"/>
      <c r="F504" s="14"/>
      <c r="G504" s="14"/>
      <c r="H504" s="14"/>
      <c r="I504" s="14"/>
      <c r="J504" s="21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customFormat="false" ht="12.75" hidden="false" customHeight="false" outlineLevel="0" collapsed="false">
      <c r="A505" s="3"/>
      <c r="B505" s="14"/>
      <c r="C505" s="14"/>
      <c r="D505" s="14"/>
      <c r="E505" s="14"/>
      <c r="F505" s="14"/>
      <c r="G505" s="14"/>
      <c r="H505" s="14"/>
      <c r="I505" s="14"/>
      <c r="J505" s="21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customFormat="false" ht="12.75" hidden="false" customHeight="false" outlineLevel="0" collapsed="false">
      <c r="A506" s="3"/>
      <c r="B506" s="14"/>
      <c r="C506" s="14"/>
      <c r="D506" s="14"/>
      <c r="E506" s="14"/>
      <c r="F506" s="14"/>
      <c r="G506" s="14"/>
      <c r="H506" s="14"/>
      <c r="I506" s="14"/>
      <c r="J506" s="21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customFormat="false" ht="12.75" hidden="false" customHeight="false" outlineLevel="0" collapsed="false">
      <c r="A507" s="3"/>
      <c r="B507" s="14"/>
      <c r="C507" s="14"/>
      <c r="D507" s="14"/>
      <c r="E507" s="14"/>
      <c r="F507" s="14"/>
      <c r="G507" s="14"/>
      <c r="H507" s="14"/>
      <c r="I507" s="14"/>
      <c r="J507" s="21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customFormat="false" ht="12.75" hidden="false" customHeight="false" outlineLevel="0" collapsed="false">
      <c r="A508" s="3"/>
      <c r="B508" s="14"/>
      <c r="C508" s="14"/>
      <c r="D508" s="14"/>
      <c r="E508" s="14"/>
      <c r="F508" s="14"/>
      <c r="G508" s="14"/>
      <c r="H508" s="14"/>
      <c r="I508" s="14"/>
      <c r="J508" s="21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customFormat="false" ht="12.75" hidden="false" customHeight="false" outlineLevel="0" collapsed="false">
      <c r="A509" s="3"/>
      <c r="B509" s="14"/>
      <c r="C509" s="14"/>
      <c r="D509" s="14"/>
      <c r="E509" s="14"/>
      <c r="F509" s="14"/>
      <c r="G509" s="14"/>
      <c r="H509" s="14"/>
      <c r="I509" s="14"/>
      <c r="J509" s="21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customFormat="false" ht="12.75" hidden="false" customHeight="false" outlineLevel="0" collapsed="false">
      <c r="A510" s="3"/>
      <c r="B510" s="14"/>
      <c r="C510" s="14"/>
      <c r="D510" s="14"/>
      <c r="E510" s="14"/>
      <c r="F510" s="14"/>
      <c r="G510" s="14"/>
      <c r="H510" s="14"/>
      <c r="I510" s="14"/>
      <c r="J510" s="21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customFormat="false" ht="12.75" hidden="false" customHeight="false" outlineLevel="0" collapsed="false">
      <c r="A511" s="3"/>
      <c r="B511" s="14"/>
      <c r="C511" s="14"/>
      <c r="D511" s="14"/>
      <c r="E511" s="14"/>
      <c r="F511" s="14"/>
      <c r="G511" s="14"/>
      <c r="H511" s="14"/>
      <c r="I511" s="14"/>
      <c r="J511" s="21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customFormat="false" ht="12.75" hidden="false" customHeight="false" outlineLevel="0" collapsed="false">
      <c r="A512" s="3"/>
      <c r="B512" s="14"/>
      <c r="C512" s="14"/>
      <c r="D512" s="14"/>
      <c r="E512" s="14"/>
      <c r="F512" s="14"/>
      <c r="G512" s="14"/>
      <c r="H512" s="14"/>
      <c r="I512" s="14"/>
      <c r="J512" s="21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customFormat="false" ht="12.75" hidden="false" customHeight="false" outlineLevel="0" collapsed="false">
      <c r="A513" s="3"/>
      <c r="B513" s="14"/>
      <c r="C513" s="14"/>
      <c r="D513" s="14"/>
      <c r="E513" s="14"/>
      <c r="F513" s="14"/>
      <c r="G513" s="14"/>
      <c r="H513" s="14"/>
      <c r="I513" s="14"/>
      <c r="J513" s="21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customFormat="false" ht="12.75" hidden="false" customHeight="false" outlineLevel="0" collapsed="false">
      <c r="A514" s="3"/>
      <c r="B514" s="14"/>
      <c r="C514" s="14"/>
      <c r="D514" s="14"/>
      <c r="E514" s="14"/>
      <c r="F514" s="14"/>
      <c r="G514" s="14"/>
      <c r="H514" s="14"/>
      <c r="I514" s="14"/>
      <c r="J514" s="21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customFormat="false" ht="12.75" hidden="false" customHeight="false" outlineLevel="0" collapsed="false">
      <c r="A515" s="3"/>
      <c r="B515" s="14"/>
      <c r="C515" s="14"/>
      <c r="D515" s="14"/>
      <c r="E515" s="14"/>
      <c r="F515" s="14"/>
      <c r="G515" s="14"/>
      <c r="H515" s="14"/>
      <c r="I515" s="14"/>
      <c r="J515" s="21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customFormat="false" ht="12.75" hidden="false" customHeight="false" outlineLevel="0" collapsed="false">
      <c r="A516" s="3"/>
      <c r="B516" s="14"/>
      <c r="C516" s="14"/>
      <c r="D516" s="14"/>
      <c r="E516" s="14"/>
      <c r="F516" s="14"/>
      <c r="G516" s="14"/>
      <c r="H516" s="14"/>
      <c r="I516" s="14"/>
      <c r="J516" s="21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customFormat="false" ht="12.75" hidden="false" customHeight="false" outlineLevel="0" collapsed="false">
      <c r="A517" s="3"/>
      <c r="B517" s="14"/>
      <c r="C517" s="14"/>
      <c r="D517" s="14"/>
      <c r="E517" s="14"/>
      <c r="F517" s="14"/>
      <c r="G517" s="14"/>
      <c r="H517" s="14"/>
      <c r="I517" s="14"/>
      <c r="J517" s="21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customFormat="false" ht="12.75" hidden="false" customHeight="false" outlineLevel="0" collapsed="false">
      <c r="A518" s="3"/>
      <c r="B518" s="14"/>
      <c r="C518" s="14"/>
      <c r="D518" s="14"/>
      <c r="E518" s="14"/>
      <c r="F518" s="14"/>
      <c r="G518" s="14"/>
      <c r="H518" s="14"/>
      <c r="I518" s="14"/>
      <c r="J518" s="21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customFormat="false" ht="12.75" hidden="false" customHeight="false" outlineLevel="0" collapsed="false">
      <c r="A519" s="3"/>
      <c r="B519" s="14"/>
      <c r="C519" s="14"/>
      <c r="D519" s="14"/>
      <c r="E519" s="14"/>
      <c r="F519" s="14"/>
      <c r="G519" s="14"/>
      <c r="H519" s="14"/>
      <c r="I519" s="14"/>
      <c r="J519" s="21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customFormat="false" ht="12.75" hidden="false" customHeight="false" outlineLevel="0" collapsed="false">
      <c r="A520" s="3"/>
      <c r="B520" s="14"/>
      <c r="C520" s="14"/>
      <c r="D520" s="14"/>
      <c r="E520" s="14"/>
      <c r="F520" s="14"/>
      <c r="G520" s="14"/>
      <c r="H520" s="14"/>
      <c r="I520" s="14"/>
      <c r="J520" s="21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customFormat="false" ht="12.75" hidden="false" customHeight="false" outlineLevel="0" collapsed="false">
      <c r="A521" s="3"/>
      <c r="B521" s="14"/>
      <c r="C521" s="14"/>
      <c r="D521" s="14"/>
      <c r="E521" s="14"/>
      <c r="F521" s="14"/>
      <c r="G521" s="14"/>
      <c r="H521" s="14"/>
      <c r="I521" s="14"/>
      <c r="J521" s="21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customFormat="false" ht="12.75" hidden="false" customHeight="false" outlineLevel="0" collapsed="false">
      <c r="A522" s="3"/>
      <c r="B522" s="14"/>
      <c r="C522" s="14"/>
      <c r="D522" s="14"/>
      <c r="E522" s="14"/>
      <c r="F522" s="14"/>
      <c r="G522" s="14"/>
      <c r="H522" s="14"/>
      <c r="I522" s="14"/>
      <c r="J522" s="21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customFormat="false" ht="12.75" hidden="false" customHeight="false" outlineLevel="0" collapsed="false">
      <c r="A523" s="3"/>
      <c r="B523" s="14"/>
      <c r="C523" s="14"/>
      <c r="D523" s="14"/>
      <c r="E523" s="14"/>
      <c r="F523" s="14"/>
      <c r="G523" s="14"/>
      <c r="H523" s="14"/>
      <c r="I523" s="14"/>
      <c r="J523" s="21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customFormat="false" ht="12.75" hidden="false" customHeight="false" outlineLevel="0" collapsed="false">
      <c r="A524" s="3"/>
      <c r="B524" s="14"/>
      <c r="C524" s="14"/>
      <c r="D524" s="14"/>
      <c r="E524" s="14"/>
      <c r="F524" s="14"/>
      <c r="G524" s="14"/>
      <c r="H524" s="14"/>
      <c r="I524" s="14"/>
      <c r="J524" s="21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customFormat="false" ht="12.75" hidden="false" customHeight="false" outlineLevel="0" collapsed="false">
      <c r="A525" s="3"/>
      <c r="B525" s="14"/>
      <c r="C525" s="14"/>
      <c r="D525" s="14"/>
      <c r="E525" s="14"/>
      <c r="F525" s="14"/>
      <c r="G525" s="14"/>
      <c r="H525" s="14"/>
      <c r="I525" s="14"/>
      <c r="J525" s="21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customFormat="false" ht="12.75" hidden="false" customHeight="false" outlineLevel="0" collapsed="false">
      <c r="A526" s="3"/>
      <c r="B526" s="14"/>
      <c r="C526" s="14"/>
      <c r="D526" s="14"/>
      <c r="E526" s="14"/>
      <c r="F526" s="14"/>
      <c r="G526" s="14"/>
      <c r="H526" s="14"/>
      <c r="I526" s="14"/>
      <c r="J526" s="21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customFormat="false" ht="12.75" hidden="false" customHeight="false" outlineLevel="0" collapsed="false">
      <c r="A527" s="3"/>
      <c r="B527" s="14"/>
      <c r="C527" s="14"/>
      <c r="D527" s="14"/>
      <c r="E527" s="14"/>
      <c r="F527" s="14"/>
      <c r="G527" s="14"/>
      <c r="H527" s="14"/>
      <c r="I527" s="14"/>
      <c r="J527" s="21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customFormat="false" ht="12.75" hidden="false" customHeight="false" outlineLevel="0" collapsed="false">
      <c r="A528" s="3"/>
      <c r="B528" s="14"/>
      <c r="C528" s="14"/>
      <c r="D528" s="14"/>
      <c r="E528" s="14"/>
      <c r="F528" s="14"/>
      <c r="G528" s="14"/>
      <c r="H528" s="14"/>
      <c r="I528" s="14"/>
      <c r="J528" s="21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customFormat="false" ht="12.75" hidden="false" customHeight="false" outlineLevel="0" collapsed="false">
      <c r="A529" s="3"/>
      <c r="B529" s="14"/>
      <c r="C529" s="14"/>
      <c r="D529" s="14"/>
      <c r="E529" s="14"/>
      <c r="F529" s="14"/>
      <c r="G529" s="14"/>
      <c r="H529" s="14"/>
      <c r="I529" s="14"/>
      <c r="J529" s="21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customFormat="false" ht="12.75" hidden="false" customHeight="false" outlineLevel="0" collapsed="false">
      <c r="A530" s="3"/>
      <c r="B530" s="14"/>
      <c r="C530" s="14"/>
      <c r="D530" s="14"/>
      <c r="E530" s="14"/>
      <c r="F530" s="14"/>
      <c r="G530" s="14"/>
      <c r="H530" s="14"/>
      <c r="I530" s="14"/>
      <c r="J530" s="21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customFormat="false" ht="12.75" hidden="false" customHeight="false" outlineLevel="0" collapsed="false">
      <c r="A531" s="3"/>
      <c r="B531" s="14"/>
      <c r="C531" s="14"/>
      <c r="D531" s="14"/>
      <c r="E531" s="14"/>
      <c r="F531" s="14"/>
      <c r="G531" s="14"/>
      <c r="H531" s="14"/>
      <c r="I531" s="14"/>
      <c r="J531" s="21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customFormat="false" ht="12.75" hidden="false" customHeight="false" outlineLevel="0" collapsed="false">
      <c r="A532" s="3"/>
      <c r="B532" s="14"/>
      <c r="C532" s="14"/>
      <c r="D532" s="14"/>
      <c r="E532" s="14"/>
      <c r="F532" s="14"/>
      <c r="G532" s="14"/>
      <c r="H532" s="14"/>
      <c r="I532" s="14"/>
      <c r="J532" s="21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customFormat="false" ht="12.75" hidden="false" customHeight="false" outlineLevel="0" collapsed="false">
      <c r="A533" s="3"/>
      <c r="B533" s="14"/>
      <c r="C533" s="14"/>
      <c r="D533" s="14"/>
      <c r="E533" s="14"/>
      <c r="F533" s="14"/>
      <c r="G533" s="14"/>
      <c r="H533" s="14"/>
      <c r="I533" s="14"/>
      <c r="J533" s="21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customFormat="false" ht="12.75" hidden="false" customHeight="false" outlineLevel="0" collapsed="false">
      <c r="A534" s="3"/>
      <c r="B534" s="14"/>
      <c r="C534" s="14"/>
      <c r="D534" s="14"/>
      <c r="E534" s="14"/>
      <c r="F534" s="14"/>
      <c r="G534" s="14"/>
      <c r="H534" s="14"/>
      <c r="I534" s="14"/>
      <c r="J534" s="21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customFormat="false" ht="12.75" hidden="false" customHeight="false" outlineLevel="0" collapsed="false">
      <c r="A535" s="3"/>
      <c r="B535" s="14"/>
      <c r="C535" s="14"/>
      <c r="D535" s="14"/>
      <c r="E535" s="14"/>
      <c r="F535" s="14"/>
      <c r="G535" s="14"/>
      <c r="H535" s="14"/>
      <c r="I535" s="14"/>
      <c r="J535" s="21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customFormat="false" ht="12.75" hidden="false" customHeight="false" outlineLevel="0" collapsed="false">
      <c r="A536" s="3"/>
      <c r="B536" s="14"/>
      <c r="C536" s="14"/>
      <c r="D536" s="14"/>
      <c r="E536" s="14"/>
      <c r="F536" s="14"/>
      <c r="G536" s="14"/>
      <c r="H536" s="14"/>
      <c r="I536" s="14"/>
      <c r="J536" s="21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customFormat="false" ht="12.75" hidden="false" customHeight="false" outlineLevel="0" collapsed="false">
      <c r="A537" s="3"/>
      <c r="B537" s="14"/>
      <c r="C537" s="14"/>
      <c r="D537" s="14"/>
      <c r="E537" s="14"/>
      <c r="F537" s="14"/>
      <c r="G537" s="14"/>
      <c r="H537" s="14"/>
      <c r="I537" s="14"/>
      <c r="J537" s="21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customFormat="false" ht="12.75" hidden="false" customHeight="false" outlineLevel="0" collapsed="false">
      <c r="A538" s="3"/>
      <c r="B538" s="14"/>
      <c r="C538" s="14"/>
      <c r="D538" s="14"/>
      <c r="E538" s="14"/>
      <c r="F538" s="14"/>
      <c r="G538" s="14"/>
      <c r="H538" s="14"/>
      <c r="I538" s="14"/>
      <c r="J538" s="21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customFormat="false" ht="12.75" hidden="false" customHeight="false" outlineLevel="0" collapsed="false">
      <c r="A539" s="3"/>
      <c r="B539" s="14"/>
      <c r="C539" s="14"/>
      <c r="D539" s="14"/>
      <c r="E539" s="14"/>
      <c r="F539" s="14"/>
      <c r="G539" s="14"/>
      <c r="H539" s="14"/>
      <c r="I539" s="14"/>
      <c r="J539" s="21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customFormat="false" ht="12.75" hidden="false" customHeight="false" outlineLevel="0" collapsed="false">
      <c r="A540" s="3"/>
      <c r="B540" s="14"/>
      <c r="C540" s="14"/>
      <c r="D540" s="14"/>
      <c r="E540" s="14"/>
      <c r="F540" s="14"/>
      <c r="G540" s="14"/>
      <c r="H540" s="14"/>
      <c r="I540" s="14"/>
      <c r="J540" s="21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customFormat="false" ht="12.75" hidden="false" customHeight="false" outlineLevel="0" collapsed="false">
      <c r="A541" s="3"/>
      <c r="B541" s="14"/>
      <c r="C541" s="14"/>
      <c r="D541" s="14"/>
      <c r="E541" s="14"/>
      <c r="F541" s="14"/>
      <c r="G541" s="14"/>
      <c r="H541" s="14"/>
      <c r="I541" s="14"/>
      <c r="J541" s="21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customFormat="false" ht="12.75" hidden="false" customHeight="false" outlineLevel="0" collapsed="false">
      <c r="A542" s="3"/>
      <c r="B542" s="14"/>
      <c r="C542" s="14"/>
      <c r="D542" s="14"/>
      <c r="E542" s="14"/>
      <c r="F542" s="14"/>
      <c r="G542" s="14"/>
      <c r="H542" s="14"/>
      <c r="I542" s="14"/>
      <c r="J542" s="21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customFormat="false" ht="12.75" hidden="false" customHeight="false" outlineLevel="0" collapsed="false">
      <c r="A543" s="3"/>
      <c r="B543" s="14"/>
      <c r="C543" s="14"/>
      <c r="D543" s="14"/>
      <c r="E543" s="14"/>
      <c r="F543" s="14"/>
      <c r="G543" s="14"/>
      <c r="H543" s="14"/>
      <c r="I543" s="14"/>
      <c r="J543" s="21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customFormat="false" ht="12.75" hidden="false" customHeight="false" outlineLevel="0" collapsed="false">
      <c r="A544" s="3"/>
      <c r="B544" s="14"/>
      <c r="C544" s="14"/>
      <c r="D544" s="14"/>
      <c r="E544" s="14"/>
      <c r="F544" s="14"/>
      <c r="G544" s="14"/>
      <c r="H544" s="14"/>
      <c r="I544" s="14"/>
      <c r="J544" s="21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customFormat="false" ht="12.75" hidden="false" customHeight="false" outlineLevel="0" collapsed="false">
      <c r="A545" s="3"/>
      <c r="B545" s="14"/>
      <c r="C545" s="14"/>
      <c r="D545" s="14"/>
      <c r="E545" s="14"/>
      <c r="F545" s="14"/>
      <c r="G545" s="14"/>
      <c r="H545" s="14"/>
      <c r="I545" s="14"/>
      <c r="J545" s="21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customFormat="false" ht="12.75" hidden="false" customHeight="false" outlineLevel="0" collapsed="false">
      <c r="A546" s="3"/>
      <c r="B546" s="14"/>
      <c r="C546" s="14"/>
      <c r="D546" s="14"/>
      <c r="E546" s="14"/>
      <c r="F546" s="14"/>
      <c r="G546" s="14"/>
      <c r="H546" s="14"/>
      <c r="I546" s="14"/>
      <c r="J546" s="21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customFormat="false" ht="12.75" hidden="false" customHeight="false" outlineLevel="0" collapsed="false">
      <c r="A547" s="3"/>
      <c r="B547" s="14"/>
      <c r="C547" s="14"/>
      <c r="D547" s="14"/>
      <c r="E547" s="14"/>
      <c r="F547" s="14"/>
      <c r="G547" s="14"/>
      <c r="H547" s="14"/>
      <c r="I547" s="14"/>
      <c r="J547" s="21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customFormat="false" ht="12.75" hidden="false" customHeight="false" outlineLevel="0" collapsed="false">
      <c r="A548" s="3"/>
      <c r="B548" s="14"/>
      <c r="C548" s="14"/>
      <c r="D548" s="14"/>
      <c r="E548" s="14"/>
      <c r="F548" s="14"/>
      <c r="G548" s="14"/>
      <c r="H548" s="14"/>
      <c r="I548" s="14"/>
      <c r="J548" s="21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customFormat="false" ht="12.75" hidden="false" customHeight="false" outlineLevel="0" collapsed="false">
      <c r="A549" s="3"/>
      <c r="B549" s="14"/>
      <c r="C549" s="14"/>
      <c r="D549" s="14"/>
      <c r="E549" s="14"/>
      <c r="F549" s="14"/>
      <c r="G549" s="14"/>
      <c r="H549" s="14"/>
      <c r="I549" s="14"/>
      <c r="J549" s="21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customFormat="false" ht="12.75" hidden="false" customHeight="false" outlineLevel="0" collapsed="false">
      <c r="A550" s="3"/>
      <c r="B550" s="14"/>
      <c r="C550" s="14"/>
      <c r="D550" s="14"/>
      <c r="E550" s="14"/>
      <c r="F550" s="14"/>
      <c r="G550" s="14"/>
      <c r="H550" s="14"/>
      <c r="I550" s="14"/>
      <c r="J550" s="21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customFormat="false" ht="12.75" hidden="false" customHeight="false" outlineLevel="0" collapsed="false">
      <c r="A551" s="3"/>
      <c r="B551" s="14"/>
      <c r="C551" s="14"/>
      <c r="D551" s="14"/>
      <c r="E551" s="14"/>
      <c r="F551" s="14"/>
      <c r="G551" s="14"/>
      <c r="H551" s="14"/>
      <c r="I551" s="14"/>
      <c r="J551" s="21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customFormat="false" ht="12.75" hidden="false" customHeight="false" outlineLevel="0" collapsed="false">
      <c r="A552" s="3"/>
      <c r="B552" s="14"/>
      <c r="C552" s="14"/>
      <c r="D552" s="14"/>
      <c r="E552" s="14"/>
      <c r="F552" s="14"/>
      <c r="G552" s="14"/>
      <c r="H552" s="14"/>
      <c r="I552" s="14"/>
      <c r="J552" s="21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customFormat="false" ht="12.75" hidden="false" customHeight="false" outlineLevel="0" collapsed="false">
      <c r="A553" s="3"/>
      <c r="B553" s="14"/>
      <c r="C553" s="14"/>
      <c r="D553" s="14"/>
      <c r="E553" s="14"/>
      <c r="F553" s="14"/>
      <c r="G553" s="14"/>
      <c r="H553" s="14"/>
      <c r="I553" s="14"/>
      <c r="J553" s="21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customFormat="false" ht="12.75" hidden="false" customHeight="false" outlineLevel="0" collapsed="false">
      <c r="A554" s="3"/>
      <c r="B554" s="14"/>
      <c r="C554" s="14"/>
      <c r="D554" s="14"/>
      <c r="E554" s="14"/>
      <c r="F554" s="14"/>
      <c r="G554" s="14"/>
      <c r="H554" s="14"/>
      <c r="I554" s="14"/>
      <c r="J554" s="21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customFormat="false" ht="12.75" hidden="false" customHeight="false" outlineLevel="0" collapsed="false">
      <c r="A555" s="3"/>
      <c r="B555" s="14"/>
      <c r="C555" s="14"/>
      <c r="D555" s="14"/>
      <c r="E555" s="14"/>
      <c r="F555" s="14"/>
      <c r="G555" s="14"/>
      <c r="H555" s="14"/>
      <c r="I555" s="14"/>
      <c r="J555" s="21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customFormat="false" ht="12.75" hidden="false" customHeight="false" outlineLevel="0" collapsed="false">
      <c r="A556" s="3"/>
      <c r="B556" s="14"/>
      <c r="C556" s="14"/>
      <c r="D556" s="14"/>
      <c r="E556" s="14"/>
      <c r="F556" s="14"/>
      <c r="G556" s="14"/>
      <c r="H556" s="14"/>
      <c r="I556" s="14"/>
      <c r="J556" s="21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customFormat="false" ht="12.75" hidden="false" customHeight="false" outlineLevel="0" collapsed="false">
      <c r="A557" s="3"/>
      <c r="B557" s="14"/>
      <c r="C557" s="14"/>
      <c r="D557" s="14"/>
      <c r="E557" s="14"/>
      <c r="F557" s="14"/>
      <c r="G557" s="14"/>
      <c r="H557" s="14"/>
      <c r="I557" s="14"/>
      <c r="J557" s="21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customFormat="false" ht="12.75" hidden="false" customHeight="false" outlineLevel="0" collapsed="false">
      <c r="A558" s="3"/>
      <c r="B558" s="14"/>
      <c r="C558" s="14"/>
      <c r="D558" s="14"/>
      <c r="E558" s="14"/>
      <c r="F558" s="14"/>
      <c r="G558" s="14"/>
      <c r="H558" s="14"/>
      <c r="I558" s="14"/>
      <c r="J558" s="21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customFormat="false" ht="12.75" hidden="false" customHeight="false" outlineLevel="0" collapsed="false">
      <c r="A559" s="3"/>
      <c r="B559" s="14"/>
      <c r="C559" s="14"/>
      <c r="D559" s="14"/>
      <c r="E559" s="14"/>
      <c r="F559" s="14"/>
      <c r="G559" s="14"/>
      <c r="H559" s="14"/>
      <c r="I559" s="14"/>
      <c r="J559" s="21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customFormat="false" ht="12.75" hidden="false" customHeight="false" outlineLevel="0" collapsed="false">
      <c r="A560" s="3"/>
      <c r="B560" s="14"/>
      <c r="C560" s="14"/>
      <c r="D560" s="14"/>
      <c r="E560" s="14"/>
      <c r="F560" s="14"/>
      <c r="G560" s="14"/>
      <c r="H560" s="14"/>
      <c r="I560" s="14"/>
      <c r="J560" s="21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customFormat="false" ht="12.75" hidden="false" customHeight="false" outlineLevel="0" collapsed="false">
      <c r="A561" s="3"/>
      <c r="B561" s="14"/>
      <c r="C561" s="14"/>
      <c r="D561" s="14"/>
      <c r="E561" s="14"/>
      <c r="F561" s="14"/>
      <c r="G561" s="14"/>
      <c r="H561" s="14"/>
      <c r="I561" s="14"/>
      <c r="J561" s="21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customFormat="false" ht="12.75" hidden="false" customHeight="false" outlineLevel="0" collapsed="false">
      <c r="A562" s="3"/>
      <c r="B562" s="14"/>
      <c r="C562" s="14"/>
      <c r="D562" s="14"/>
      <c r="E562" s="14"/>
      <c r="F562" s="14"/>
      <c r="G562" s="14"/>
      <c r="H562" s="14"/>
      <c r="I562" s="14"/>
      <c r="J562" s="21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customFormat="false" ht="12.75" hidden="false" customHeight="false" outlineLevel="0" collapsed="false">
      <c r="A563" s="3"/>
      <c r="B563" s="14"/>
      <c r="C563" s="14"/>
      <c r="D563" s="14"/>
      <c r="E563" s="14"/>
      <c r="F563" s="14"/>
      <c r="G563" s="14"/>
      <c r="H563" s="14"/>
      <c r="I563" s="14"/>
      <c r="J563" s="21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customFormat="false" ht="12.75" hidden="false" customHeight="false" outlineLevel="0" collapsed="false">
      <c r="A564" s="3"/>
      <c r="B564" s="14"/>
      <c r="C564" s="14"/>
      <c r="D564" s="14"/>
      <c r="E564" s="14"/>
      <c r="F564" s="14"/>
      <c r="G564" s="14"/>
      <c r="H564" s="14"/>
      <c r="I564" s="14"/>
      <c r="J564" s="21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customFormat="false" ht="12.75" hidden="false" customHeight="false" outlineLevel="0" collapsed="false">
      <c r="A565" s="3"/>
      <c r="B565" s="14"/>
      <c r="C565" s="14"/>
      <c r="D565" s="14"/>
      <c r="E565" s="14"/>
      <c r="F565" s="14"/>
      <c r="G565" s="14"/>
      <c r="H565" s="14"/>
      <c r="I565" s="14"/>
      <c r="J565" s="21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customFormat="false" ht="12.75" hidden="false" customHeight="false" outlineLevel="0" collapsed="false">
      <c r="A566" s="3"/>
      <c r="B566" s="14"/>
      <c r="C566" s="14"/>
      <c r="D566" s="14"/>
      <c r="E566" s="14"/>
      <c r="F566" s="14"/>
      <c r="G566" s="14"/>
      <c r="H566" s="14"/>
      <c r="I566" s="14"/>
      <c r="J566" s="21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customFormat="false" ht="12.75" hidden="false" customHeight="false" outlineLevel="0" collapsed="false">
      <c r="A567" s="3"/>
      <c r="B567" s="14"/>
      <c r="C567" s="14"/>
      <c r="D567" s="14"/>
      <c r="E567" s="14"/>
      <c r="F567" s="14"/>
      <c r="G567" s="14"/>
      <c r="H567" s="14"/>
      <c r="I567" s="14"/>
      <c r="J567" s="21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customFormat="false" ht="12.75" hidden="false" customHeight="false" outlineLevel="0" collapsed="false">
      <c r="A568" s="3"/>
      <c r="B568" s="14"/>
      <c r="C568" s="14"/>
      <c r="D568" s="14"/>
      <c r="E568" s="14"/>
      <c r="F568" s="14"/>
      <c r="G568" s="14"/>
      <c r="H568" s="14"/>
      <c r="I568" s="14"/>
      <c r="J568" s="21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customFormat="false" ht="12.75" hidden="false" customHeight="false" outlineLevel="0" collapsed="false">
      <c r="A569" s="3"/>
      <c r="B569" s="14"/>
      <c r="C569" s="14"/>
      <c r="D569" s="14"/>
      <c r="E569" s="14"/>
      <c r="F569" s="14"/>
      <c r="G569" s="14"/>
      <c r="H569" s="14"/>
      <c r="I569" s="14"/>
      <c r="J569" s="21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customFormat="false" ht="12.75" hidden="false" customHeight="false" outlineLevel="0" collapsed="false">
      <c r="A570" s="3"/>
      <c r="B570" s="14"/>
      <c r="C570" s="14"/>
      <c r="D570" s="14"/>
      <c r="E570" s="14"/>
      <c r="F570" s="14"/>
      <c r="G570" s="14"/>
      <c r="H570" s="14"/>
      <c r="I570" s="14"/>
      <c r="J570" s="21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customFormat="false" ht="12.75" hidden="false" customHeight="false" outlineLevel="0" collapsed="false">
      <c r="A571" s="3"/>
      <c r="B571" s="14"/>
      <c r="C571" s="14"/>
      <c r="D571" s="14"/>
      <c r="E571" s="14"/>
      <c r="F571" s="14"/>
      <c r="G571" s="14"/>
      <c r="H571" s="14"/>
      <c r="I571" s="14"/>
      <c r="J571" s="21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customFormat="false" ht="12.75" hidden="false" customHeight="false" outlineLevel="0" collapsed="false">
      <c r="A572" s="3"/>
      <c r="B572" s="14"/>
      <c r="C572" s="14"/>
      <c r="D572" s="14"/>
      <c r="E572" s="14"/>
      <c r="F572" s="14"/>
      <c r="G572" s="14"/>
      <c r="H572" s="14"/>
      <c r="I572" s="14"/>
      <c r="J572" s="21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customFormat="false" ht="12.75" hidden="false" customHeight="false" outlineLevel="0" collapsed="false">
      <c r="A573" s="3"/>
      <c r="B573" s="14"/>
      <c r="C573" s="14"/>
      <c r="D573" s="14"/>
      <c r="E573" s="14"/>
      <c r="F573" s="14"/>
      <c r="G573" s="14"/>
      <c r="H573" s="14"/>
      <c r="I573" s="14"/>
      <c r="J573" s="21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customFormat="false" ht="12.75" hidden="false" customHeight="false" outlineLevel="0" collapsed="false">
      <c r="A574" s="3"/>
      <c r="B574" s="14"/>
      <c r="C574" s="14"/>
      <c r="D574" s="14"/>
      <c r="E574" s="14"/>
      <c r="F574" s="14"/>
      <c r="G574" s="14"/>
      <c r="H574" s="14"/>
      <c r="I574" s="14"/>
      <c r="J574" s="21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customFormat="false" ht="12.75" hidden="false" customHeight="false" outlineLevel="0" collapsed="false">
      <c r="A575" s="3"/>
      <c r="B575" s="14"/>
      <c r="C575" s="14"/>
      <c r="D575" s="14"/>
      <c r="E575" s="14"/>
      <c r="F575" s="14"/>
      <c r="G575" s="14"/>
      <c r="H575" s="14"/>
      <c r="I575" s="14"/>
      <c r="J575" s="21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customFormat="false" ht="12.75" hidden="false" customHeight="false" outlineLevel="0" collapsed="false">
      <c r="A576" s="3"/>
      <c r="B576" s="14"/>
      <c r="C576" s="14"/>
      <c r="D576" s="14"/>
      <c r="E576" s="14"/>
      <c r="F576" s="14"/>
      <c r="G576" s="14"/>
      <c r="H576" s="14"/>
      <c r="I576" s="14"/>
      <c r="J576" s="21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customFormat="false" ht="12.75" hidden="false" customHeight="false" outlineLevel="0" collapsed="false">
      <c r="A577" s="3"/>
      <c r="B577" s="14"/>
      <c r="C577" s="14"/>
      <c r="D577" s="14"/>
      <c r="E577" s="14"/>
      <c r="F577" s="14"/>
      <c r="G577" s="14"/>
      <c r="H577" s="14"/>
      <c r="I577" s="14"/>
      <c r="J577" s="21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customFormat="false" ht="12.75" hidden="false" customHeight="false" outlineLevel="0" collapsed="false">
      <c r="A578" s="3"/>
      <c r="B578" s="14"/>
      <c r="C578" s="14"/>
      <c r="D578" s="14"/>
      <c r="E578" s="14"/>
      <c r="F578" s="14"/>
      <c r="G578" s="14"/>
      <c r="H578" s="14"/>
      <c r="I578" s="14"/>
      <c r="J578" s="21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customFormat="false" ht="12.75" hidden="false" customHeight="false" outlineLevel="0" collapsed="false">
      <c r="A579" s="3"/>
      <c r="B579" s="14"/>
      <c r="C579" s="14"/>
      <c r="D579" s="14"/>
      <c r="E579" s="14"/>
      <c r="F579" s="14"/>
      <c r="G579" s="14"/>
      <c r="H579" s="14"/>
      <c r="I579" s="14"/>
      <c r="J579" s="21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customFormat="false" ht="12.75" hidden="false" customHeight="false" outlineLevel="0" collapsed="false">
      <c r="A580" s="3"/>
      <c r="B580" s="14"/>
      <c r="C580" s="14"/>
      <c r="D580" s="14"/>
      <c r="E580" s="14"/>
      <c r="F580" s="14"/>
      <c r="G580" s="14"/>
      <c r="H580" s="14"/>
      <c r="I580" s="14"/>
      <c r="J580" s="21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customFormat="false" ht="12.75" hidden="false" customHeight="false" outlineLevel="0" collapsed="false">
      <c r="A581" s="3"/>
      <c r="B581" s="14"/>
      <c r="C581" s="14"/>
      <c r="D581" s="14"/>
      <c r="E581" s="14"/>
      <c r="F581" s="14"/>
      <c r="G581" s="14"/>
      <c r="H581" s="14"/>
      <c r="I581" s="14"/>
      <c r="J581" s="21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customFormat="false" ht="12.75" hidden="false" customHeight="false" outlineLevel="0" collapsed="false">
      <c r="A582" s="3"/>
      <c r="B582" s="14"/>
      <c r="C582" s="14"/>
      <c r="D582" s="14"/>
      <c r="E582" s="14"/>
      <c r="F582" s="14"/>
      <c r="G582" s="14"/>
      <c r="H582" s="14"/>
      <c r="I582" s="14"/>
      <c r="J582" s="21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customFormat="false" ht="12.75" hidden="false" customHeight="false" outlineLevel="0" collapsed="false">
      <c r="A583" s="3"/>
      <c r="B583" s="14"/>
      <c r="C583" s="14"/>
      <c r="D583" s="14"/>
      <c r="E583" s="14"/>
      <c r="F583" s="14"/>
      <c r="G583" s="14"/>
      <c r="H583" s="14"/>
      <c r="I583" s="14"/>
      <c r="J583" s="21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customFormat="false" ht="12.75" hidden="false" customHeight="false" outlineLevel="0" collapsed="false">
      <c r="A584" s="3"/>
      <c r="B584" s="14"/>
      <c r="C584" s="14"/>
      <c r="D584" s="14"/>
      <c r="E584" s="14"/>
      <c r="F584" s="14"/>
      <c r="G584" s="14"/>
      <c r="H584" s="14"/>
      <c r="I584" s="14"/>
      <c r="J584" s="21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customFormat="false" ht="12.75" hidden="false" customHeight="false" outlineLevel="0" collapsed="false">
      <c r="A585" s="3"/>
      <c r="B585" s="14"/>
      <c r="C585" s="14"/>
      <c r="D585" s="14"/>
      <c r="E585" s="14"/>
      <c r="F585" s="14"/>
      <c r="G585" s="14"/>
      <c r="H585" s="14"/>
      <c r="I585" s="14"/>
      <c r="J585" s="21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customFormat="false" ht="12.75" hidden="false" customHeight="false" outlineLevel="0" collapsed="false">
      <c r="A586" s="3"/>
      <c r="B586" s="14"/>
      <c r="C586" s="14"/>
      <c r="D586" s="14"/>
      <c r="E586" s="14"/>
      <c r="F586" s="14"/>
      <c r="G586" s="14"/>
      <c r="H586" s="14"/>
      <c r="I586" s="14"/>
      <c r="J586" s="21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customFormat="false" ht="12.75" hidden="false" customHeight="false" outlineLevel="0" collapsed="false">
      <c r="A587" s="3"/>
      <c r="B587" s="14"/>
      <c r="C587" s="14"/>
      <c r="D587" s="14"/>
      <c r="E587" s="14"/>
      <c r="F587" s="14"/>
      <c r="G587" s="14"/>
      <c r="H587" s="14"/>
      <c r="I587" s="14"/>
      <c r="J587" s="21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customFormat="false" ht="12.75" hidden="false" customHeight="false" outlineLevel="0" collapsed="false">
      <c r="A588" s="3"/>
      <c r="B588" s="14"/>
      <c r="C588" s="14"/>
      <c r="D588" s="14"/>
      <c r="E588" s="14"/>
      <c r="F588" s="14"/>
      <c r="G588" s="14"/>
      <c r="H588" s="14"/>
      <c r="I588" s="14"/>
      <c r="J588" s="21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customFormat="false" ht="12.75" hidden="false" customHeight="false" outlineLevel="0" collapsed="false">
      <c r="A589" s="3"/>
      <c r="B589" s="14"/>
      <c r="C589" s="14"/>
      <c r="D589" s="14"/>
      <c r="E589" s="14"/>
      <c r="F589" s="14"/>
      <c r="G589" s="14"/>
      <c r="H589" s="14"/>
      <c r="I589" s="14"/>
      <c r="J589" s="21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customFormat="false" ht="12.75" hidden="false" customHeight="false" outlineLevel="0" collapsed="false">
      <c r="A590" s="3"/>
      <c r="B590" s="14"/>
      <c r="C590" s="14"/>
      <c r="D590" s="14"/>
      <c r="E590" s="14"/>
      <c r="F590" s="14"/>
      <c r="G590" s="14"/>
      <c r="H590" s="14"/>
      <c r="I590" s="14"/>
      <c r="J590" s="21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customFormat="false" ht="12.75" hidden="false" customHeight="false" outlineLevel="0" collapsed="false">
      <c r="A591" s="3"/>
      <c r="B591" s="14"/>
      <c r="C591" s="14"/>
      <c r="D591" s="14"/>
      <c r="E591" s="14"/>
      <c r="F591" s="14"/>
      <c r="G591" s="14"/>
      <c r="H591" s="14"/>
      <c r="I591" s="14"/>
      <c r="J591" s="21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customFormat="false" ht="12.75" hidden="false" customHeight="false" outlineLevel="0" collapsed="false">
      <c r="A592" s="3"/>
      <c r="B592" s="14"/>
      <c r="C592" s="14"/>
      <c r="D592" s="14"/>
      <c r="E592" s="14"/>
      <c r="F592" s="14"/>
      <c r="G592" s="14"/>
      <c r="H592" s="14"/>
      <c r="I592" s="14"/>
      <c r="J592" s="21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customFormat="false" ht="12.75" hidden="false" customHeight="false" outlineLevel="0" collapsed="false">
      <c r="A593" s="3"/>
      <c r="B593" s="14"/>
      <c r="C593" s="14"/>
      <c r="D593" s="14"/>
      <c r="E593" s="14"/>
      <c r="F593" s="14"/>
      <c r="G593" s="14"/>
      <c r="H593" s="14"/>
      <c r="I593" s="14"/>
      <c r="J593" s="21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customFormat="false" ht="12.75" hidden="false" customHeight="false" outlineLevel="0" collapsed="false">
      <c r="A594" s="3"/>
      <c r="B594" s="14"/>
      <c r="C594" s="14"/>
      <c r="D594" s="14"/>
      <c r="E594" s="14"/>
      <c r="F594" s="14"/>
      <c r="G594" s="14"/>
      <c r="H594" s="14"/>
      <c r="I594" s="14"/>
      <c r="J594" s="21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customFormat="false" ht="12.75" hidden="false" customHeight="false" outlineLevel="0" collapsed="false">
      <c r="A595" s="3"/>
      <c r="B595" s="14"/>
      <c r="C595" s="14"/>
      <c r="D595" s="14"/>
      <c r="E595" s="14"/>
      <c r="F595" s="14"/>
      <c r="G595" s="14"/>
      <c r="H595" s="14"/>
      <c r="I595" s="14"/>
      <c r="J595" s="21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customFormat="false" ht="12.75" hidden="false" customHeight="false" outlineLevel="0" collapsed="false">
      <c r="A596" s="3"/>
      <c r="B596" s="14"/>
      <c r="C596" s="14"/>
      <c r="D596" s="14"/>
      <c r="E596" s="14"/>
      <c r="F596" s="14"/>
      <c r="G596" s="14"/>
      <c r="H596" s="14"/>
      <c r="I596" s="14"/>
      <c r="J596" s="21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customFormat="false" ht="12.75" hidden="false" customHeight="false" outlineLevel="0" collapsed="false">
      <c r="A597" s="3"/>
      <c r="B597" s="14"/>
      <c r="C597" s="14"/>
      <c r="D597" s="14"/>
      <c r="E597" s="14"/>
      <c r="F597" s="14"/>
      <c r="G597" s="14"/>
      <c r="H597" s="14"/>
      <c r="I597" s="14"/>
      <c r="J597" s="21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customFormat="false" ht="12.75" hidden="false" customHeight="false" outlineLevel="0" collapsed="false">
      <c r="A598" s="3"/>
      <c r="B598" s="14"/>
      <c r="C598" s="14"/>
      <c r="D598" s="14"/>
      <c r="E598" s="14"/>
      <c r="F598" s="14"/>
      <c r="G598" s="14"/>
      <c r="H598" s="14"/>
      <c r="I598" s="14"/>
      <c r="J598" s="21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customFormat="false" ht="12.75" hidden="false" customHeight="false" outlineLevel="0" collapsed="false">
      <c r="A599" s="3"/>
      <c r="B599" s="14"/>
      <c r="C599" s="14"/>
      <c r="D599" s="14"/>
      <c r="E599" s="14"/>
      <c r="F599" s="14"/>
      <c r="G599" s="14"/>
      <c r="H599" s="14"/>
      <c r="I599" s="14"/>
      <c r="J599" s="21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customFormat="false" ht="12.75" hidden="false" customHeight="false" outlineLevel="0" collapsed="false">
      <c r="A600" s="3"/>
      <c r="B600" s="14"/>
      <c r="C600" s="14"/>
      <c r="D600" s="14"/>
      <c r="E600" s="14"/>
      <c r="F600" s="14"/>
      <c r="G600" s="14"/>
      <c r="H600" s="14"/>
      <c r="I600" s="14"/>
      <c r="J600" s="21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customFormat="false" ht="12.75" hidden="false" customHeight="false" outlineLevel="0" collapsed="false">
      <c r="A601" s="3"/>
      <c r="B601" s="14"/>
      <c r="C601" s="14"/>
      <c r="D601" s="14"/>
      <c r="E601" s="14"/>
      <c r="F601" s="14"/>
      <c r="G601" s="14"/>
      <c r="H601" s="14"/>
      <c r="I601" s="14"/>
      <c r="J601" s="21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customFormat="false" ht="12.75" hidden="false" customHeight="false" outlineLevel="0" collapsed="false">
      <c r="A602" s="3"/>
      <c r="B602" s="14"/>
      <c r="C602" s="14"/>
      <c r="D602" s="14"/>
      <c r="E602" s="14"/>
      <c r="F602" s="14"/>
      <c r="G602" s="14"/>
      <c r="H602" s="14"/>
      <c r="I602" s="14"/>
      <c r="J602" s="21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customFormat="false" ht="12.75" hidden="false" customHeight="false" outlineLevel="0" collapsed="false">
      <c r="A603" s="3"/>
      <c r="B603" s="14"/>
      <c r="C603" s="14"/>
      <c r="D603" s="14"/>
      <c r="E603" s="14"/>
      <c r="F603" s="14"/>
      <c r="G603" s="14"/>
      <c r="H603" s="14"/>
      <c r="I603" s="14"/>
      <c r="J603" s="21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customFormat="false" ht="12.75" hidden="false" customHeight="false" outlineLevel="0" collapsed="false">
      <c r="A604" s="3"/>
      <c r="B604" s="14"/>
      <c r="C604" s="14"/>
      <c r="D604" s="14"/>
      <c r="E604" s="14"/>
      <c r="F604" s="14"/>
      <c r="G604" s="14"/>
      <c r="H604" s="14"/>
      <c r="I604" s="14"/>
      <c r="J604" s="21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customFormat="false" ht="12.75" hidden="false" customHeight="false" outlineLevel="0" collapsed="false">
      <c r="A605" s="3"/>
      <c r="B605" s="14"/>
      <c r="C605" s="14"/>
      <c r="D605" s="14"/>
      <c r="E605" s="14"/>
      <c r="F605" s="14"/>
      <c r="G605" s="14"/>
      <c r="H605" s="14"/>
      <c r="I605" s="14"/>
      <c r="J605" s="21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customFormat="false" ht="12.75" hidden="false" customHeight="false" outlineLevel="0" collapsed="false">
      <c r="A606" s="3"/>
      <c r="B606" s="14"/>
      <c r="C606" s="14"/>
      <c r="D606" s="14"/>
      <c r="E606" s="14"/>
      <c r="F606" s="14"/>
      <c r="G606" s="14"/>
      <c r="H606" s="14"/>
      <c r="I606" s="14"/>
      <c r="J606" s="21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customFormat="false" ht="12.75" hidden="false" customHeight="false" outlineLevel="0" collapsed="false">
      <c r="A607" s="3"/>
      <c r="B607" s="14"/>
      <c r="C607" s="14"/>
      <c r="D607" s="14"/>
      <c r="E607" s="14"/>
      <c r="F607" s="14"/>
      <c r="G607" s="14"/>
      <c r="H607" s="14"/>
      <c r="I607" s="14"/>
      <c r="J607" s="21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customFormat="false" ht="12.75" hidden="false" customHeight="false" outlineLevel="0" collapsed="false">
      <c r="A608" s="3"/>
      <c r="B608" s="14"/>
      <c r="C608" s="14"/>
      <c r="D608" s="14"/>
      <c r="E608" s="14"/>
      <c r="F608" s="14"/>
      <c r="G608" s="14"/>
      <c r="H608" s="14"/>
      <c r="I608" s="14"/>
      <c r="J608" s="21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customFormat="false" ht="12.75" hidden="false" customHeight="false" outlineLevel="0" collapsed="false">
      <c r="A609" s="3"/>
      <c r="B609" s="14"/>
      <c r="C609" s="14"/>
      <c r="D609" s="14"/>
      <c r="E609" s="14"/>
      <c r="F609" s="14"/>
      <c r="G609" s="14"/>
      <c r="H609" s="14"/>
      <c r="I609" s="14"/>
      <c r="J609" s="21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customFormat="false" ht="12.75" hidden="false" customHeight="false" outlineLevel="0" collapsed="false">
      <c r="A610" s="3"/>
      <c r="B610" s="14"/>
      <c r="C610" s="14"/>
      <c r="D610" s="14"/>
      <c r="E610" s="14"/>
      <c r="F610" s="14"/>
      <c r="G610" s="14"/>
      <c r="H610" s="14"/>
      <c r="I610" s="14"/>
      <c r="J610" s="21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customFormat="false" ht="12.75" hidden="false" customHeight="false" outlineLevel="0" collapsed="false">
      <c r="A611" s="3"/>
      <c r="B611" s="14"/>
      <c r="C611" s="14"/>
      <c r="D611" s="14"/>
      <c r="E611" s="14"/>
      <c r="F611" s="14"/>
      <c r="G611" s="14"/>
      <c r="H611" s="14"/>
      <c r="I611" s="14"/>
      <c r="J611" s="21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customFormat="false" ht="12.75" hidden="false" customHeight="false" outlineLevel="0" collapsed="false">
      <c r="A612" s="3"/>
      <c r="B612" s="14"/>
      <c r="C612" s="14"/>
      <c r="D612" s="14"/>
      <c r="E612" s="14"/>
      <c r="F612" s="14"/>
      <c r="G612" s="14"/>
      <c r="H612" s="14"/>
      <c r="I612" s="14"/>
      <c r="J612" s="21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customFormat="false" ht="12.75" hidden="false" customHeight="false" outlineLevel="0" collapsed="false">
      <c r="A613" s="3"/>
      <c r="B613" s="14"/>
      <c r="C613" s="14"/>
      <c r="D613" s="14"/>
      <c r="E613" s="14"/>
      <c r="F613" s="14"/>
      <c r="G613" s="14"/>
      <c r="H613" s="14"/>
      <c r="I613" s="14"/>
      <c r="J613" s="21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customFormat="false" ht="12.75" hidden="false" customHeight="false" outlineLevel="0" collapsed="false">
      <c r="A614" s="3"/>
      <c r="B614" s="14"/>
      <c r="C614" s="14"/>
      <c r="D614" s="14"/>
      <c r="E614" s="14"/>
      <c r="F614" s="14"/>
      <c r="G614" s="14"/>
      <c r="H614" s="14"/>
      <c r="I614" s="14"/>
      <c r="J614" s="21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customFormat="false" ht="12.75" hidden="false" customHeight="false" outlineLevel="0" collapsed="false">
      <c r="A615" s="3"/>
      <c r="B615" s="14"/>
      <c r="C615" s="14"/>
      <c r="D615" s="14"/>
      <c r="E615" s="14"/>
      <c r="F615" s="14"/>
      <c r="G615" s="14"/>
      <c r="H615" s="14"/>
      <c r="I615" s="14"/>
      <c r="J615" s="21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customFormat="false" ht="12.75" hidden="false" customHeight="false" outlineLevel="0" collapsed="false">
      <c r="A616" s="3"/>
      <c r="B616" s="14"/>
      <c r="C616" s="14"/>
      <c r="D616" s="14"/>
      <c r="E616" s="14"/>
      <c r="F616" s="14"/>
      <c r="G616" s="14"/>
      <c r="H616" s="14"/>
      <c r="I616" s="14"/>
      <c r="J616" s="21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customFormat="false" ht="12.75" hidden="false" customHeight="false" outlineLevel="0" collapsed="false">
      <c r="A617" s="3"/>
      <c r="B617" s="14"/>
      <c r="C617" s="14"/>
      <c r="D617" s="14"/>
      <c r="E617" s="14"/>
      <c r="F617" s="14"/>
      <c r="G617" s="14"/>
      <c r="H617" s="14"/>
      <c r="I617" s="14"/>
      <c r="J617" s="21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customFormat="false" ht="12.75" hidden="false" customHeight="false" outlineLevel="0" collapsed="false">
      <c r="A618" s="3"/>
      <c r="B618" s="14"/>
      <c r="C618" s="14"/>
      <c r="D618" s="14"/>
      <c r="E618" s="14"/>
      <c r="F618" s="14"/>
      <c r="G618" s="14"/>
      <c r="H618" s="14"/>
      <c r="I618" s="14"/>
      <c r="J618" s="21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customFormat="false" ht="12.75" hidden="false" customHeight="false" outlineLevel="0" collapsed="false">
      <c r="A619" s="3"/>
      <c r="B619" s="14"/>
      <c r="C619" s="14"/>
      <c r="D619" s="14"/>
      <c r="E619" s="14"/>
      <c r="F619" s="14"/>
      <c r="G619" s="14"/>
      <c r="H619" s="14"/>
      <c r="I619" s="14"/>
      <c r="J619" s="21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customFormat="false" ht="12.75" hidden="false" customHeight="false" outlineLevel="0" collapsed="false">
      <c r="A620" s="3"/>
      <c r="B620" s="14"/>
      <c r="C620" s="14"/>
      <c r="D620" s="14"/>
      <c r="E620" s="14"/>
      <c r="F620" s="14"/>
      <c r="G620" s="14"/>
      <c r="H620" s="14"/>
      <c r="I620" s="14"/>
      <c r="J620" s="21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customFormat="false" ht="12.75" hidden="false" customHeight="false" outlineLevel="0" collapsed="false">
      <c r="A621" s="3"/>
      <c r="B621" s="14"/>
      <c r="C621" s="14"/>
      <c r="D621" s="14"/>
      <c r="E621" s="14"/>
      <c r="F621" s="14"/>
      <c r="G621" s="14"/>
      <c r="H621" s="14"/>
      <c r="I621" s="14"/>
      <c r="J621" s="21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customFormat="false" ht="12.75" hidden="false" customHeight="false" outlineLevel="0" collapsed="false">
      <c r="A622" s="3"/>
      <c r="B622" s="14"/>
      <c r="C622" s="14"/>
      <c r="D622" s="14"/>
      <c r="E622" s="14"/>
      <c r="F622" s="14"/>
      <c r="G622" s="14"/>
      <c r="H622" s="14"/>
      <c r="I622" s="14"/>
      <c r="J622" s="21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customFormat="false" ht="12.75" hidden="false" customHeight="false" outlineLevel="0" collapsed="false">
      <c r="A623" s="3"/>
      <c r="B623" s="14"/>
      <c r="C623" s="14"/>
      <c r="D623" s="14"/>
      <c r="E623" s="14"/>
      <c r="F623" s="14"/>
      <c r="G623" s="14"/>
      <c r="H623" s="14"/>
      <c r="I623" s="14"/>
      <c r="J623" s="21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customFormat="false" ht="12.75" hidden="false" customHeight="false" outlineLevel="0" collapsed="false">
      <c r="A624" s="3"/>
      <c r="B624" s="14"/>
      <c r="C624" s="14"/>
      <c r="D624" s="14"/>
      <c r="E624" s="14"/>
      <c r="F624" s="14"/>
      <c r="G624" s="14"/>
      <c r="H624" s="14"/>
      <c r="I624" s="14"/>
      <c r="J624" s="21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customFormat="false" ht="12.75" hidden="false" customHeight="false" outlineLevel="0" collapsed="false">
      <c r="A625" s="3"/>
      <c r="B625" s="14"/>
      <c r="C625" s="14"/>
      <c r="D625" s="14"/>
      <c r="E625" s="14"/>
      <c r="F625" s="14"/>
      <c r="G625" s="14"/>
      <c r="H625" s="14"/>
      <c r="I625" s="14"/>
      <c r="J625" s="21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customFormat="false" ht="12.75" hidden="false" customHeight="false" outlineLevel="0" collapsed="false">
      <c r="A626" s="3"/>
      <c r="B626" s="14"/>
      <c r="C626" s="14"/>
      <c r="D626" s="14"/>
      <c r="E626" s="14"/>
      <c r="F626" s="14"/>
      <c r="G626" s="14"/>
      <c r="H626" s="14"/>
      <c r="I626" s="14"/>
      <c r="J626" s="21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customFormat="false" ht="12.75" hidden="false" customHeight="false" outlineLevel="0" collapsed="false">
      <c r="A627" s="3"/>
      <c r="B627" s="14"/>
      <c r="C627" s="14"/>
      <c r="D627" s="14"/>
      <c r="E627" s="14"/>
      <c r="F627" s="14"/>
      <c r="G627" s="14"/>
      <c r="H627" s="14"/>
      <c r="I627" s="14"/>
      <c r="J627" s="21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customFormat="false" ht="12.75" hidden="false" customHeight="false" outlineLevel="0" collapsed="false">
      <c r="A628" s="3"/>
      <c r="B628" s="14"/>
      <c r="C628" s="14"/>
      <c r="D628" s="14"/>
      <c r="E628" s="14"/>
      <c r="F628" s="14"/>
      <c r="G628" s="14"/>
      <c r="H628" s="14"/>
      <c r="I628" s="14"/>
      <c r="J628" s="21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customFormat="false" ht="12.75" hidden="false" customHeight="false" outlineLevel="0" collapsed="false">
      <c r="A629" s="3"/>
      <c r="B629" s="14"/>
      <c r="C629" s="14"/>
      <c r="D629" s="14"/>
      <c r="E629" s="14"/>
      <c r="F629" s="14"/>
      <c r="G629" s="14"/>
      <c r="H629" s="14"/>
      <c r="I629" s="14"/>
      <c r="J629" s="21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customFormat="false" ht="12.75" hidden="false" customHeight="false" outlineLevel="0" collapsed="false">
      <c r="A630" s="3"/>
      <c r="B630" s="14"/>
      <c r="C630" s="14"/>
      <c r="D630" s="14"/>
      <c r="E630" s="14"/>
      <c r="F630" s="14"/>
      <c r="G630" s="14"/>
      <c r="H630" s="14"/>
      <c r="I630" s="14"/>
      <c r="J630" s="21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customFormat="false" ht="12.75" hidden="false" customHeight="false" outlineLevel="0" collapsed="false">
      <c r="A631" s="3"/>
      <c r="B631" s="14"/>
      <c r="C631" s="14"/>
      <c r="D631" s="14"/>
      <c r="E631" s="14"/>
      <c r="F631" s="14"/>
      <c r="G631" s="14"/>
      <c r="H631" s="14"/>
      <c r="I631" s="14"/>
      <c r="J631" s="21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customFormat="false" ht="12.75" hidden="false" customHeight="false" outlineLevel="0" collapsed="false">
      <c r="A632" s="3"/>
      <c r="B632" s="14"/>
      <c r="C632" s="14"/>
      <c r="D632" s="14"/>
      <c r="E632" s="14"/>
      <c r="F632" s="14"/>
      <c r="G632" s="14"/>
      <c r="H632" s="14"/>
      <c r="I632" s="14"/>
      <c r="J632" s="21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customFormat="false" ht="12.75" hidden="false" customHeight="false" outlineLevel="0" collapsed="false">
      <c r="A633" s="3"/>
      <c r="B633" s="14"/>
      <c r="C633" s="14"/>
      <c r="D633" s="14"/>
      <c r="E633" s="14"/>
      <c r="F633" s="14"/>
      <c r="G633" s="14"/>
      <c r="H633" s="14"/>
      <c r="I633" s="14"/>
      <c r="J633" s="21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customFormat="false" ht="12.75" hidden="false" customHeight="false" outlineLevel="0" collapsed="false">
      <c r="A634" s="3"/>
      <c r="B634" s="14"/>
      <c r="C634" s="14"/>
      <c r="D634" s="14"/>
      <c r="E634" s="14"/>
      <c r="F634" s="14"/>
      <c r="G634" s="14"/>
      <c r="H634" s="14"/>
      <c r="I634" s="14"/>
      <c r="J634" s="21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customFormat="false" ht="12.75" hidden="false" customHeight="false" outlineLevel="0" collapsed="false">
      <c r="A635" s="3"/>
      <c r="B635" s="14"/>
      <c r="C635" s="14"/>
      <c r="D635" s="14"/>
      <c r="E635" s="14"/>
      <c r="F635" s="14"/>
      <c r="G635" s="14"/>
      <c r="H635" s="14"/>
      <c r="I635" s="14"/>
      <c r="J635" s="21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customFormat="false" ht="12.75" hidden="false" customHeight="false" outlineLevel="0" collapsed="false">
      <c r="A636" s="3"/>
      <c r="B636" s="14"/>
      <c r="C636" s="14"/>
      <c r="D636" s="14"/>
      <c r="E636" s="14"/>
      <c r="F636" s="14"/>
      <c r="G636" s="14"/>
      <c r="H636" s="14"/>
      <c r="I636" s="14"/>
      <c r="J636" s="21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customFormat="false" ht="12.75" hidden="false" customHeight="false" outlineLevel="0" collapsed="false">
      <c r="A637" s="3"/>
      <c r="B637" s="14"/>
      <c r="C637" s="14"/>
      <c r="D637" s="14"/>
      <c r="E637" s="14"/>
      <c r="F637" s="14"/>
      <c r="G637" s="14"/>
      <c r="H637" s="14"/>
      <c r="I637" s="14"/>
      <c r="J637" s="21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customFormat="false" ht="12.75" hidden="false" customHeight="false" outlineLevel="0" collapsed="false">
      <c r="A638" s="3"/>
      <c r="B638" s="14"/>
      <c r="C638" s="14"/>
      <c r="D638" s="14"/>
      <c r="E638" s="14"/>
      <c r="F638" s="14"/>
      <c r="G638" s="14"/>
      <c r="H638" s="14"/>
      <c r="I638" s="14"/>
      <c r="J638" s="21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customFormat="false" ht="12.75" hidden="false" customHeight="false" outlineLevel="0" collapsed="false">
      <c r="A639" s="3"/>
      <c r="B639" s="14"/>
      <c r="C639" s="14"/>
      <c r="D639" s="14"/>
      <c r="E639" s="14"/>
      <c r="F639" s="14"/>
      <c r="G639" s="14"/>
      <c r="H639" s="14"/>
      <c r="I639" s="14"/>
      <c r="J639" s="21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customFormat="false" ht="12.75" hidden="false" customHeight="false" outlineLevel="0" collapsed="false">
      <c r="A640" s="3"/>
      <c r="B640" s="14"/>
      <c r="C640" s="14"/>
      <c r="D640" s="14"/>
      <c r="E640" s="14"/>
      <c r="F640" s="14"/>
      <c r="G640" s="14"/>
      <c r="H640" s="14"/>
      <c r="I640" s="14"/>
      <c r="J640" s="21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customFormat="false" ht="12.75" hidden="false" customHeight="false" outlineLevel="0" collapsed="false">
      <c r="A641" s="3"/>
      <c r="B641" s="14"/>
      <c r="C641" s="14"/>
      <c r="D641" s="14"/>
      <c r="E641" s="14"/>
      <c r="F641" s="14"/>
      <c r="G641" s="14"/>
      <c r="H641" s="14"/>
      <c r="I641" s="14"/>
      <c r="J641" s="21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customFormat="false" ht="12.75" hidden="false" customHeight="false" outlineLevel="0" collapsed="false">
      <c r="A642" s="3"/>
      <c r="B642" s="14"/>
      <c r="C642" s="14"/>
      <c r="D642" s="14"/>
      <c r="E642" s="14"/>
      <c r="F642" s="14"/>
      <c r="G642" s="14"/>
      <c r="H642" s="14"/>
      <c r="I642" s="14"/>
      <c r="J642" s="21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customFormat="false" ht="12.75" hidden="false" customHeight="false" outlineLevel="0" collapsed="false">
      <c r="A643" s="3"/>
      <c r="B643" s="14"/>
      <c r="C643" s="14"/>
      <c r="D643" s="14"/>
      <c r="E643" s="14"/>
      <c r="F643" s="14"/>
      <c r="G643" s="14"/>
      <c r="H643" s="14"/>
      <c r="I643" s="14"/>
      <c r="J643" s="21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customFormat="false" ht="12.75" hidden="false" customHeight="false" outlineLevel="0" collapsed="false">
      <c r="A644" s="3"/>
      <c r="B644" s="14"/>
      <c r="C644" s="14"/>
      <c r="D644" s="14"/>
      <c r="E644" s="14"/>
      <c r="F644" s="14"/>
      <c r="G644" s="14"/>
      <c r="H644" s="14"/>
      <c r="I644" s="14"/>
      <c r="J644" s="21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customFormat="false" ht="12.75" hidden="false" customHeight="false" outlineLevel="0" collapsed="false">
      <c r="A645" s="3"/>
      <c r="B645" s="14"/>
      <c r="C645" s="14"/>
      <c r="D645" s="14"/>
      <c r="E645" s="14"/>
      <c r="F645" s="14"/>
      <c r="G645" s="14"/>
      <c r="H645" s="14"/>
      <c r="I645" s="14"/>
      <c r="J645" s="21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customFormat="false" ht="12.75" hidden="false" customHeight="false" outlineLevel="0" collapsed="false">
      <c r="A646" s="3"/>
      <c r="B646" s="14"/>
      <c r="C646" s="14"/>
      <c r="D646" s="14"/>
      <c r="E646" s="14"/>
      <c r="F646" s="14"/>
      <c r="G646" s="14"/>
      <c r="H646" s="14"/>
      <c r="I646" s="14"/>
      <c r="J646" s="21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customFormat="false" ht="12.75" hidden="false" customHeight="false" outlineLevel="0" collapsed="false">
      <c r="A647" s="3"/>
      <c r="B647" s="14"/>
      <c r="C647" s="14"/>
      <c r="D647" s="14"/>
      <c r="E647" s="14"/>
      <c r="F647" s="14"/>
      <c r="G647" s="14"/>
      <c r="H647" s="14"/>
      <c r="I647" s="14"/>
      <c r="J647" s="21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customFormat="false" ht="12.75" hidden="false" customHeight="false" outlineLevel="0" collapsed="false">
      <c r="A648" s="3"/>
      <c r="B648" s="14"/>
      <c r="C648" s="14"/>
      <c r="D648" s="14"/>
      <c r="E648" s="14"/>
      <c r="F648" s="14"/>
      <c r="G648" s="14"/>
      <c r="H648" s="14"/>
      <c r="I648" s="14"/>
      <c r="J648" s="21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customFormat="false" ht="12.75" hidden="false" customHeight="false" outlineLevel="0" collapsed="false">
      <c r="A649" s="3"/>
      <c r="B649" s="14"/>
      <c r="C649" s="14"/>
      <c r="D649" s="14"/>
      <c r="E649" s="14"/>
      <c r="F649" s="14"/>
      <c r="G649" s="14"/>
      <c r="H649" s="14"/>
      <c r="I649" s="14"/>
      <c r="J649" s="21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customFormat="false" ht="12.75" hidden="false" customHeight="false" outlineLevel="0" collapsed="false">
      <c r="A650" s="3"/>
      <c r="B650" s="14"/>
      <c r="C650" s="14"/>
      <c r="D650" s="14"/>
      <c r="E650" s="14"/>
      <c r="F650" s="14"/>
      <c r="G650" s="14"/>
      <c r="H650" s="14"/>
      <c r="I650" s="14"/>
      <c r="J650" s="21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customFormat="false" ht="12.75" hidden="false" customHeight="false" outlineLevel="0" collapsed="false">
      <c r="A651" s="3"/>
      <c r="B651" s="14"/>
      <c r="C651" s="14"/>
      <c r="D651" s="14"/>
      <c r="E651" s="14"/>
      <c r="F651" s="14"/>
      <c r="G651" s="14"/>
      <c r="H651" s="14"/>
      <c r="I651" s="14"/>
      <c r="J651" s="21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customFormat="false" ht="12.75" hidden="false" customHeight="false" outlineLevel="0" collapsed="false">
      <c r="A652" s="3"/>
      <c r="B652" s="14"/>
      <c r="C652" s="14"/>
      <c r="D652" s="14"/>
      <c r="E652" s="14"/>
      <c r="F652" s="14"/>
      <c r="G652" s="14"/>
      <c r="H652" s="14"/>
      <c r="I652" s="14"/>
      <c r="J652" s="21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customFormat="false" ht="12.75" hidden="false" customHeight="false" outlineLevel="0" collapsed="false">
      <c r="A653" s="3"/>
      <c r="B653" s="14"/>
      <c r="C653" s="14"/>
      <c r="D653" s="14"/>
      <c r="E653" s="14"/>
      <c r="F653" s="14"/>
      <c r="G653" s="14"/>
      <c r="H653" s="14"/>
      <c r="I653" s="14"/>
      <c r="J653" s="21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customFormat="false" ht="12.75" hidden="false" customHeight="false" outlineLevel="0" collapsed="false">
      <c r="A654" s="3"/>
      <c r="B654" s="14"/>
      <c r="C654" s="14"/>
      <c r="D654" s="14"/>
      <c r="E654" s="14"/>
      <c r="F654" s="14"/>
      <c r="G654" s="14"/>
      <c r="H654" s="14"/>
      <c r="I654" s="14"/>
      <c r="J654" s="21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customFormat="false" ht="12.75" hidden="false" customHeight="false" outlineLevel="0" collapsed="false">
      <c r="A655" s="3"/>
      <c r="B655" s="14"/>
      <c r="C655" s="14"/>
      <c r="D655" s="14"/>
      <c r="E655" s="14"/>
      <c r="F655" s="14"/>
      <c r="G655" s="14"/>
      <c r="H655" s="14"/>
      <c r="I655" s="14"/>
      <c r="J655" s="21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customFormat="false" ht="12.75" hidden="false" customHeight="false" outlineLevel="0" collapsed="false">
      <c r="A656" s="3"/>
      <c r="B656" s="14"/>
      <c r="C656" s="14"/>
      <c r="D656" s="14"/>
      <c r="E656" s="14"/>
      <c r="F656" s="14"/>
      <c r="G656" s="14"/>
      <c r="H656" s="14"/>
      <c r="I656" s="14"/>
      <c r="J656" s="21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customFormat="false" ht="12.75" hidden="false" customHeight="false" outlineLevel="0" collapsed="false">
      <c r="A657" s="3"/>
      <c r="B657" s="14"/>
      <c r="C657" s="14"/>
      <c r="D657" s="14"/>
      <c r="E657" s="14"/>
      <c r="F657" s="14"/>
      <c r="G657" s="14"/>
      <c r="H657" s="14"/>
      <c r="I657" s="14"/>
      <c r="J657" s="21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customFormat="false" ht="12.75" hidden="false" customHeight="false" outlineLevel="0" collapsed="false">
      <c r="A658" s="3"/>
      <c r="B658" s="14"/>
      <c r="C658" s="14"/>
      <c r="D658" s="14"/>
      <c r="E658" s="14"/>
      <c r="F658" s="14"/>
      <c r="G658" s="14"/>
      <c r="H658" s="14"/>
      <c r="I658" s="14"/>
      <c r="J658" s="21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customFormat="false" ht="12.75" hidden="false" customHeight="false" outlineLevel="0" collapsed="false">
      <c r="A659" s="3"/>
      <c r="B659" s="14"/>
      <c r="C659" s="14"/>
      <c r="D659" s="14"/>
      <c r="E659" s="14"/>
      <c r="F659" s="14"/>
      <c r="G659" s="14"/>
      <c r="H659" s="14"/>
      <c r="I659" s="14"/>
      <c r="J659" s="21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customFormat="false" ht="12.75" hidden="false" customHeight="false" outlineLevel="0" collapsed="false">
      <c r="A660" s="3"/>
      <c r="B660" s="14"/>
      <c r="C660" s="14"/>
      <c r="D660" s="14"/>
      <c r="E660" s="14"/>
      <c r="F660" s="14"/>
      <c r="G660" s="14"/>
      <c r="H660" s="14"/>
      <c r="I660" s="14"/>
      <c r="J660" s="21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customFormat="false" ht="12.75" hidden="false" customHeight="false" outlineLevel="0" collapsed="false">
      <c r="A661" s="3"/>
      <c r="B661" s="14"/>
      <c r="C661" s="14"/>
      <c r="D661" s="14"/>
      <c r="E661" s="14"/>
      <c r="F661" s="14"/>
      <c r="G661" s="14"/>
      <c r="H661" s="14"/>
      <c r="I661" s="14"/>
      <c r="J661" s="21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customFormat="false" ht="12.75" hidden="false" customHeight="false" outlineLevel="0" collapsed="false">
      <c r="A662" s="3"/>
      <c r="B662" s="14"/>
      <c r="C662" s="14"/>
      <c r="D662" s="14"/>
      <c r="E662" s="14"/>
      <c r="F662" s="14"/>
      <c r="G662" s="14"/>
      <c r="H662" s="14"/>
      <c r="I662" s="14"/>
      <c r="J662" s="21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customFormat="false" ht="12.75" hidden="false" customHeight="false" outlineLevel="0" collapsed="false">
      <c r="A663" s="3"/>
      <c r="B663" s="14"/>
      <c r="C663" s="14"/>
      <c r="D663" s="14"/>
      <c r="E663" s="14"/>
      <c r="F663" s="14"/>
      <c r="G663" s="14"/>
      <c r="H663" s="14"/>
      <c r="I663" s="14"/>
      <c r="J663" s="21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customFormat="false" ht="12.75" hidden="false" customHeight="false" outlineLevel="0" collapsed="false">
      <c r="A664" s="3"/>
      <c r="B664" s="14"/>
      <c r="C664" s="14"/>
      <c r="D664" s="14"/>
      <c r="E664" s="14"/>
      <c r="F664" s="14"/>
      <c r="G664" s="14"/>
      <c r="H664" s="14"/>
      <c r="I664" s="14"/>
      <c r="J664" s="21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customFormat="false" ht="12.75" hidden="false" customHeight="false" outlineLevel="0" collapsed="false">
      <c r="A665" s="3"/>
      <c r="B665" s="14"/>
      <c r="C665" s="14"/>
      <c r="D665" s="14"/>
      <c r="E665" s="14"/>
      <c r="F665" s="14"/>
      <c r="G665" s="14"/>
      <c r="H665" s="14"/>
      <c r="I665" s="14"/>
      <c r="J665" s="21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customFormat="false" ht="12.75" hidden="false" customHeight="false" outlineLevel="0" collapsed="false">
      <c r="A666" s="3"/>
      <c r="B666" s="14"/>
      <c r="C666" s="14"/>
      <c r="D666" s="14"/>
      <c r="E666" s="14"/>
      <c r="F666" s="14"/>
      <c r="G666" s="14"/>
      <c r="H666" s="14"/>
      <c r="I666" s="14"/>
      <c r="J666" s="21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customFormat="false" ht="12.75" hidden="false" customHeight="false" outlineLevel="0" collapsed="false">
      <c r="A667" s="3"/>
      <c r="B667" s="14"/>
      <c r="C667" s="14"/>
      <c r="D667" s="14"/>
      <c r="E667" s="14"/>
      <c r="F667" s="14"/>
      <c r="G667" s="14"/>
      <c r="H667" s="14"/>
      <c r="I667" s="14"/>
      <c r="J667" s="21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customFormat="false" ht="12.75" hidden="false" customHeight="false" outlineLevel="0" collapsed="false">
      <c r="A668" s="3"/>
      <c r="B668" s="14"/>
      <c r="C668" s="14"/>
      <c r="D668" s="14"/>
      <c r="E668" s="14"/>
      <c r="F668" s="14"/>
      <c r="G668" s="14"/>
      <c r="H668" s="14"/>
      <c r="I668" s="14"/>
      <c r="J668" s="21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customFormat="false" ht="12.75" hidden="false" customHeight="false" outlineLevel="0" collapsed="false">
      <c r="A669" s="3"/>
      <c r="B669" s="14"/>
      <c r="C669" s="14"/>
      <c r="D669" s="14"/>
      <c r="E669" s="14"/>
      <c r="F669" s="14"/>
      <c r="G669" s="14"/>
      <c r="H669" s="14"/>
      <c r="I669" s="14"/>
      <c r="J669" s="21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customFormat="false" ht="12.75" hidden="false" customHeight="false" outlineLevel="0" collapsed="false">
      <c r="A670" s="3"/>
      <c r="B670" s="14"/>
      <c r="C670" s="14"/>
      <c r="D670" s="14"/>
      <c r="E670" s="14"/>
      <c r="F670" s="14"/>
      <c r="G670" s="14"/>
      <c r="H670" s="14"/>
      <c r="I670" s="14"/>
      <c r="J670" s="21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customFormat="false" ht="12.75" hidden="false" customHeight="false" outlineLevel="0" collapsed="false">
      <c r="A671" s="3"/>
      <c r="B671" s="14"/>
      <c r="C671" s="14"/>
      <c r="D671" s="14"/>
      <c r="E671" s="14"/>
      <c r="F671" s="14"/>
      <c r="G671" s="14"/>
      <c r="H671" s="14"/>
      <c r="I671" s="14"/>
      <c r="J671" s="21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customFormat="false" ht="12.75" hidden="false" customHeight="false" outlineLevel="0" collapsed="false">
      <c r="A672" s="3"/>
      <c r="B672" s="14"/>
      <c r="C672" s="14"/>
      <c r="D672" s="14"/>
      <c r="E672" s="14"/>
      <c r="F672" s="14"/>
      <c r="G672" s="14"/>
      <c r="H672" s="14"/>
      <c r="I672" s="14"/>
      <c r="J672" s="21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customFormat="false" ht="12.75" hidden="false" customHeight="false" outlineLevel="0" collapsed="false">
      <c r="A673" s="3"/>
      <c r="B673" s="14"/>
      <c r="C673" s="14"/>
      <c r="D673" s="14"/>
      <c r="E673" s="14"/>
      <c r="F673" s="14"/>
      <c r="G673" s="14"/>
      <c r="H673" s="14"/>
      <c r="I673" s="14"/>
      <c r="J673" s="21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customFormat="false" ht="12.75" hidden="false" customHeight="false" outlineLevel="0" collapsed="false">
      <c r="A674" s="3"/>
      <c r="B674" s="14"/>
      <c r="C674" s="14"/>
      <c r="D674" s="14"/>
      <c r="E674" s="14"/>
      <c r="F674" s="14"/>
      <c r="G674" s="14"/>
      <c r="H674" s="14"/>
      <c r="I674" s="14"/>
      <c r="J674" s="21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customFormat="false" ht="12.75" hidden="false" customHeight="false" outlineLevel="0" collapsed="false">
      <c r="A675" s="3"/>
      <c r="B675" s="14"/>
      <c r="C675" s="14"/>
      <c r="D675" s="14"/>
      <c r="E675" s="14"/>
      <c r="F675" s="14"/>
      <c r="G675" s="14"/>
      <c r="H675" s="14"/>
      <c r="I675" s="14"/>
      <c r="J675" s="21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customFormat="false" ht="12.75" hidden="false" customHeight="false" outlineLevel="0" collapsed="false">
      <c r="A676" s="3"/>
      <c r="B676" s="14"/>
      <c r="C676" s="14"/>
      <c r="D676" s="14"/>
      <c r="E676" s="14"/>
      <c r="F676" s="14"/>
      <c r="G676" s="14"/>
      <c r="H676" s="14"/>
      <c r="I676" s="14"/>
      <c r="J676" s="21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customFormat="false" ht="12.75" hidden="false" customHeight="false" outlineLevel="0" collapsed="false">
      <c r="A677" s="3"/>
      <c r="B677" s="14"/>
      <c r="C677" s="14"/>
      <c r="D677" s="14"/>
      <c r="E677" s="14"/>
      <c r="F677" s="14"/>
      <c r="G677" s="14"/>
      <c r="H677" s="14"/>
      <c r="I677" s="14"/>
      <c r="J677" s="21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customFormat="false" ht="12.75" hidden="false" customHeight="false" outlineLevel="0" collapsed="false">
      <c r="A678" s="3"/>
      <c r="B678" s="14"/>
      <c r="C678" s="14"/>
      <c r="D678" s="14"/>
      <c r="E678" s="14"/>
      <c r="F678" s="14"/>
      <c r="G678" s="14"/>
      <c r="H678" s="14"/>
      <c r="I678" s="14"/>
      <c r="J678" s="21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customFormat="false" ht="12.75" hidden="false" customHeight="false" outlineLevel="0" collapsed="false">
      <c r="A679" s="3"/>
      <c r="B679" s="14"/>
      <c r="C679" s="14"/>
      <c r="D679" s="14"/>
      <c r="E679" s="14"/>
      <c r="F679" s="14"/>
      <c r="G679" s="14"/>
      <c r="H679" s="14"/>
      <c r="I679" s="14"/>
      <c r="J679" s="21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customFormat="false" ht="12.75" hidden="false" customHeight="false" outlineLevel="0" collapsed="false">
      <c r="A680" s="3"/>
      <c r="B680" s="14"/>
      <c r="C680" s="14"/>
      <c r="D680" s="14"/>
      <c r="E680" s="14"/>
      <c r="F680" s="14"/>
      <c r="G680" s="14"/>
      <c r="H680" s="14"/>
      <c r="I680" s="14"/>
      <c r="J680" s="21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customFormat="false" ht="12.75" hidden="false" customHeight="false" outlineLevel="0" collapsed="false">
      <c r="A681" s="3"/>
      <c r="B681" s="14"/>
      <c r="C681" s="14"/>
      <c r="D681" s="14"/>
      <c r="E681" s="14"/>
      <c r="F681" s="14"/>
      <c r="G681" s="14"/>
      <c r="H681" s="14"/>
      <c r="I681" s="14"/>
      <c r="J681" s="21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customFormat="false" ht="12.75" hidden="false" customHeight="false" outlineLevel="0" collapsed="false">
      <c r="A682" s="3"/>
      <c r="B682" s="14"/>
      <c r="C682" s="14"/>
      <c r="D682" s="14"/>
      <c r="E682" s="14"/>
      <c r="F682" s="14"/>
      <c r="G682" s="14"/>
      <c r="H682" s="14"/>
      <c r="I682" s="14"/>
      <c r="J682" s="21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customFormat="false" ht="12.75" hidden="false" customHeight="false" outlineLevel="0" collapsed="false">
      <c r="A683" s="3"/>
      <c r="B683" s="14"/>
      <c r="C683" s="14"/>
      <c r="D683" s="14"/>
      <c r="E683" s="14"/>
      <c r="F683" s="14"/>
      <c r="G683" s="14"/>
      <c r="H683" s="14"/>
      <c r="I683" s="14"/>
      <c r="J683" s="21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customFormat="false" ht="12.75" hidden="false" customHeight="false" outlineLevel="0" collapsed="false">
      <c r="A684" s="3"/>
      <c r="B684" s="14"/>
      <c r="C684" s="14"/>
      <c r="D684" s="14"/>
      <c r="E684" s="14"/>
      <c r="F684" s="14"/>
      <c r="G684" s="14"/>
      <c r="H684" s="14"/>
      <c r="I684" s="14"/>
      <c r="J684" s="21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customFormat="false" ht="12.75" hidden="false" customHeight="false" outlineLevel="0" collapsed="false">
      <c r="A685" s="3"/>
      <c r="B685" s="14"/>
      <c r="C685" s="14"/>
      <c r="D685" s="14"/>
      <c r="E685" s="14"/>
      <c r="F685" s="14"/>
      <c r="G685" s="14"/>
      <c r="H685" s="14"/>
      <c r="I685" s="14"/>
      <c r="J685" s="21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customFormat="false" ht="12.75" hidden="false" customHeight="false" outlineLevel="0" collapsed="false">
      <c r="A686" s="3"/>
      <c r="B686" s="14"/>
      <c r="C686" s="14"/>
      <c r="D686" s="14"/>
      <c r="E686" s="14"/>
      <c r="F686" s="14"/>
      <c r="G686" s="14"/>
      <c r="H686" s="14"/>
      <c r="I686" s="14"/>
      <c r="J686" s="21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customFormat="false" ht="12.75" hidden="false" customHeight="false" outlineLevel="0" collapsed="false">
      <c r="A687" s="3"/>
      <c r="B687" s="14"/>
      <c r="C687" s="14"/>
      <c r="D687" s="14"/>
      <c r="E687" s="14"/>
      <c r="F687" s="14"/>
      <c r="G687" s="14"/>
      <c r="H687" s="14"/>
      <c r="I687" s="14"/>
      <c r="J687" s="21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customFormat="false" ht="12.75" hidden="false" customHeight="false" outlineLevel="0" collapsed="false">
      <c r="A688" s="3"/>
      <c r="B688" s="14"/>
      <c r="C688" s="14"/>
      <c r="D688" s="14"/>
      <c r="E688" s="14"/>
      <c r="F688" s="14"/>
      <c r="G688" s="14"/>
      <c r="H688" s="14"/>
      <c r="I688" s="14"/>
      <c r="J688" s="21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customFormat="false" ht="12.75" hidden="false" customHeight="false" outlineLevel="0" collapsed="false">
      <c r="A689" s="3"/>
      <c r="B689" s="14"/>
      <c r="C689" s="14"/>
      <c r="D689" s="14"/>
      <c r="E689" s="14"/>
      <c r="F689" s="14"/>
      <c r="G689" s="14"/>
      <c r="H689" s="14"/>
      <c r="I689" s="14"/>
      <c r="J689" s="21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customFormat="false" ht="12.75" hidden="false" customHeight="false" outlineLevel="0" collapsed="false">
      <c r="A690" s="3"/>
      <c r="B690" s="14"/>
      <c r="C690" s="14"/>
      <c r="D690" s="14"/>
      <c r="E690" s="14"/>
      <c r="F690" s="14"/>
      <c r="G690" s="14"/>
      <c r="H690" s="14"/>
      <c r="I690" s="14"/>
      <c r="J690" s="21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customFormat="false" ht="12.75" hidden="false" customHeight="false" outlineLevel="0" collapsed="false">
      <c r="A691" s="3"/>
      <c r="B691" s="14"/>
      <c r="C691" s="14"/>
      <c r="D691" s="14"/>
      <c r="E691" s="14"/>
      <c r="F691" s="14"/>
      <c r="G691" s="14"/>
      <c r="H691" s="14"/>
      <c r="I691" s="14"/>
      <c r="J691" s="21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customFormat="false" ht="12.75" hidden="false" customHeight="false" outlineLevel="0" collapsed="false">
      <c r="A692" s="3"/>
      <c r="B692" s="14"/>
      <c r="C692" s="14"/>
      <c r="D692" s="14"/>
      <c r="E692" s="14"/>
      <c r="F692" s="14"/>
      <c r="G692" s="14"/>
      <c r="H692" s="14"/>
      <c r="I692" s="14"/>
      <c r="J692" s="21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customFormat="false" ht="12.75" hidden="false" customHeight="false" outlineLevel="0" collapsed="false">
      <c r="A693" s="3"/>
      <c r="B693" s="14"/>
      <c r="C693" s="14"/>
      <c r="D693" s="14"/>
      <c r="E693" s="14"/>
      <c r="F693" s="14"/>
      <c r="G693" s="14"/>
      <c r="H693" s="14"/>
      <c r="I693" s="14"/>
      <c r="J693" s="21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customFormat="false" ht="12.75" hidden="false" customHeight="false" outlineLevel="0" collapsed="false">
      <c r="A694" s="3"/>
      <c r="B694" s="14"/>
      <c r="C694" s="14"/>
      <c r="D694" s="14"/>
      <c r="E694" s="14"/>
      <c r="F694" s="14"/>
      <c r="G694" s="14"/>
      <c r="H694" s="14"/>
      <c r="I694" s="14"/>
      <c r="J694" s="21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customFormat="false" ht="12.75" hidden="false" customHeight="false" outlineLevel="0" collapsed="false">
      <c r="A695" s="3"/>
      <c r="B695" s="14"/>
      <c r="C695" s="14"/>
      <c r="D695" s="14"/>
      <c r="E695" s="14"/>
      <c r="F695" s="14"/>
      <c r="G695" s="14"/>
      <c r="H695" s="14"/>
      <c r="I695" s="14"/>
      <c r="J695" s="21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customFormat="false" ht="12.75" hidden="false" customHeight="false" outlineLevel="0" collapsed="false">
      <c r="A696" s="3"/>
      <c r="B696" s="14"/>
      <c r="C696" s="14"/>
      <c r="D696" s="14"/>
      <c r="E696" s="14"/>
      <c r="F696" s="14"/>
      <c r="G696" s="14"/>
      <c r="H696" s="14"/>
      <c r="I696" s="14"/>
      <c r="J696" s="21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customFormat="false" ht="12.75" hidden="false" customHeight="false" outlineLevel="0" collapsed="false">
      <c r="A697" s="3"/>
      <c r="B697" s="14"/>
      <c r="C697" s="14"/>
      <c r="D697" s="14"/>
      <c r="E697" s="14"/>
      <c r="F697" s="14"/>
      <c r="G697" s="14"/>
      <c r="H697" s="14"/>
      <c r="I697" s="14"/>
      <c r="J697" s="21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customFormat="false" ht="12.75" hidden="false" customHeight="false" outlineLevel="0" collapsed="false">
      <c r="A698" s="3"/>
      <c r="B698" s="14"/>
      <c r="C698" s="14"/>
      <c r="D698" s="14"/>
      <c r="E698" s="14"/>
      <c r="F698" s="14"/>
      <c r="G698" s="14"/>
      <c r="H698" s="14"/>
      <c r="I698" s="14"/>
      <c r="J698" s="21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customFormat="false" ht="12.75" hidden="false" customHeight="false" outlineLevel="0" collapsed="false">
      <c r="A699" s="3"/>
      <c r="B699" s="14"/>
      <c r="C699" s="14"/>
      <c r="D699" s="14"/>
      <c r="E699" s="14"/>
      <c r="F699" s="14"/>
      <c r="G699" s="14"/>
      <c r="H699" s="14"/>
      <c r="I699" s="14"/>
      <c r="J699" s="21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customFormat="false" ht="12.75" hidden="false" customHeight="false" outlineLevel="0" collapsed="false">
      <c r="A700" s="3"/>
      <c r="B700" s="14"/>
      <c r="C700" s="14"/>
      <c r="D700" s="14"/>
      <c r="E700" s="14"/>
      <c r="F700" s="14"/>
      <c r="G700" s="14"/>
      <c r="H700" s="14"/>
      <c r="I700" s="14"/>
      <c r="J700" s="21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customFormat="false" ht="12.75" hidden="false" customHeight="false" outlineLevel="0" collapsed="false">
      <c r="A701" s="3"/>
      <c r="B701" s="14"/>
      <c r="C701" s="14"/>
      <c r="D701" s="14"/>
      <c r="E701" s="14"/>
      <c r="F701" s="14"/>
      <c r="G701" s="14"/>
      <c r="H701" s="14"/>
      <c r="I701" s="14"/>
      <c r="J701" s="21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customFormat="false" ht="12.75" hidden="false" customHeight="false" outlineLevel="0" collapsed="false">
      <c r="A702" s="3"/>
      <c r="B702" s="14"/>
      <c r="C702" s="14"/>
      <c r="D702" s="14"/>
      <c r="E702" s="14"/>
      <c r="F702" s="14"/>
      <c r="G702" s="14"/>
      <c r="H702" s="14"/>
      <c r="I702" s="14"/>
      <c r="J702" s="21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customFormat="false" ht="12.75" hidden="false" customHeight="false" outlineLevel="0" collapsed="false">
      <c r="A703" s="3"/>
      <c r="B703" s="14"/>
      <c r="C703" s="14"/>
      <c r="D703" s="14"/>
      <c r="E703" s="14"/>
      <c r="F703" s="14"/>
      <c r="G703" s="14"/>
      <c r="H703" s="14"/>
      <c r="I703" s="14"/>
      <c r="J703" s="21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customFormat="false" ht="12.75" hidden="false" customHeight="false" outlineLevel="0" collapsed="false">
      <c r="A704" s="3"/>
      <c r="B704" s="14"/>
      <c r="C704" s="14"/>
      <c r="D704" s="14"/>
      <c r="E704" s="14"/>
      <c r="F704" s="14"/>
      <c r="G704" s="14"/>
      <c r="H704" s="14"/>
      <c r="I704" s="14"/>
      <c r="J704" s="21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customFormat="false" ht="12.75" hidden="false" customHeight="false" outlineLevel="0" collapsed="false">
      <c r="A705" s="3"/>
      <c r="B705" s="14"/>
      <c r="C705" s="14"/>
      <c r="D705" s="14"/>
      <c r="E705" s="14"/>
      <c r="F705" s="14"/>
      <c r="G705" s="14"/>
      <c r="H705" s="14"/>
      <c r="I705" s="14"/>
      <c r="J705" s="21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customFormat="false" ht="12.75" hidden="false" customHeight="false" outlineLevel="0" collapsed="false">
      <c r="A706" s="3"/>
      <c r="B706" s="14"/>
      <c r="C706" s="14"/>
      <c r="D706" s="14"/>
      <c r="E706" s="14"/>
      <c r="F706" s="14"/>
      <c r="G706" s="14"/>
      <c r="H706" s="14"/>
      <c r="I706" s="14"/>
      <c r="J706" s="21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customFormat="false" ht="12.75" hidden="false" customHeight="false" outlineLevel="0" collapsed="false">
      <c r="A707" s="3"/>
      <c r="B707" s="14"/>
      <c r="C707" s="14"/>
      <c r="D707" s="14"/>
      <c r="E707" s="14"/>
      <c r="F707" s="14"/>
      <c r="G707" s="14"/>
      <c r="H707" s="14"/>
      <c r="I707" s="14"/>
      <c r="J707" s="21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customFormat="false" ht="12.75" hidden="false" customHeight="false" outlineLevel="0" collapsed="false">
      <c r="A708" s="3"/>
      <c r="B708" s="14"/>
      <c r="C708" s="14"/>
      <c r="D708" s="14"/>
      <c r="E708" s="14"/>
      <c r="F708" s="14"/>
      <c r="G708" s="14"/>
      <c r="H708" s="14"/>
      <c r="I708" s="14"/>
      <c r="J708" s="21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customFormat="false" ht="12.75" hidden="false" customHeight="false" outlineLevel="0" collapsed="false">
      <c r="A709" s="3"/>
      <c r="B709" s="14"/>
      <c r="C709" s="14"/>
      <c r="D709" s="14"/>
      <c r="E709" s="14"/>
      <c r="F709" s="14"/>
      <c r="G709" s="14"/>
      <c r="H709" s="14"/>
      <c r="I709" s="14"/>
      <c r="J709" s="21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customFormat="false" ht="12.75" hidden="false" customHeight="false" outlineLevel="0" collapsed="false">
      <c r="A710" s="3"/>
      <c r="B710" s="14"/>
      <c r="C710" s="14"/>
      <c r="D710" s="14"/>
      <c r="E710" s="14"/>
      <c r="F710" s="14"/>
      <c r="G710" s="14"/>
      <c r="H710" s="14"/>
      <c r="I710" s="14"/>
      <c r="J710" s="21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customFormat="false" ht="12.75" hidden="false" customHeight="false" outlineLevel="0" collapsed="false">
      <c r="A711" s="3"/>
      <c r="B711" s="14"/>
      <c r="C711" s="14"/>
      <c r="D711" s="14"/>
      <c r="E711" s="14"/>
      <c r="F711" s="14"/>
      <c r="G711" s="14"/>
      <c r="H711" s="14"/>
      <c r="I711" s="14"/>
      <c r="J711" s="21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customFormat="false" ht="12.75" hidden="false" customHeight="false" outlineLevel="0" collapsed="false">
      <c r="A712" s="3"/>
      <c r="B712" s="14"/>
      <c r="C712" s="14"/>
      <c r="D712" s="14"/>
      <c r="E712" s="14"/>
      <c r="F712" s="14"/>
      <c r="G712" s="14"/>
      <c r="H712" s="14"/>
      <c r="I712" s="14"/>
      <c r="J712" s="21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customFormat="false" ht="12.75" hidden="false" customHeight="false" outlineLevel="0" collapsed="false">
      <c r="A713" s="3"/>
      <c r="B713" s="14"/>
      <c r="C713" s="14"/>
      <c r="D713" s="14"/>
      <c r="E713" s="14"/>
      <c r="F713" s="14"/>
      <c r="G713" s="14"/>
      <c r="H713" s="14"/>
      <c r="I713" s="14"/>
      <c r="J713" s="21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customFormat="false" ht="12.75" hidden="false" customHeight="false" outlineLevel="0" collapsed="false">
      <c r="A714" s="3"/>
      <c r="B714" s="14"/>
      <c r="C714" s="14"/>
      <c r="D714" s="14"/>
      <c r="E714" s="14"/>
      <c r="F714" s="14"/>
      <c r="G714" s="14"/>
      <c r="H714" s="14"/>
      <c r="I714" s="14"/>
      <c r="J714" s="21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customFormat="false" ht="12.75" hidden="false" customHeight="false" outlineLevel="0" collapsed="false">
      <c r="A715" s="3"/>
      <c r="B715" s="14"/>
      <c r="C715" s="14"/>
      <c r="D715" s="14"/>
      <c r="E715" s="14"/>
      <c r="F715" s="14"/>
      <c r="G715" s="14"/>
      <c r="H715" s="14"/>
      <c r="I715" s="14"/>
      <c r="J715" s="21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customFormat="false" ht="12.75" hidden="false" customHeight="false" outlineLevel="0" collapsed="false">
      <c r="A716" s="3"/>
      <c r="B716" s="14"/>
      <c r="C716" s="14"/>
      <c r="D716" s="14"/>
      <c r="E716" s="14"/>
      <c r="F716" s="14"/>
      <c r="G716" s="14"/>
      <c r="H716" s="14"/>
      <c r="I716" s="14"/>
      <c r="J716" s="21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customFormat="false" ht="12.75" hidden="false" customHeight="false" outlineLevel="0" collapsed="false">
      <c r="A717" s="3"/>
      <c r="B717" s="14"/>
      <c r="C717" s="14"/>
      <c r="D717" s="14"/>
      <c r="E717" s="14"/>
      <c r="F717" s="14"/>
      <c r="G717" s="14"/>
      <c r="H717" s="14"/>
      <c r="I717" s="14"/>
      <c r="J717" s="21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customFormat="false" ht="12.75" hidden="false" customHeight="false" outlineLevel="0" collapsed="false">
      <c r="A718" s="3"/>
      <c r="B718" s="14"/>
      <c r="C718" s="14"/>
      <c r="D718" s="14"/>
      <c r="E718" s="14"/>
      <c r="F718" s="14"/>
      <c r="G718" s="14"/>
      <c r="H718" s="14"/>
      <c r="I718" s="14"/>
      <c r="J718" s="21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customFormat="false" ht="12.75" hidden="false" customHeight="false" outlineLevel="0" collapsed="false">
      <c r="A719" s="3"/>
      <c r="B719" s="14"/>
      <c r="C719" s="14"/>
      <c r="D719" s="14"/>
      <c r="E719" s="14"/>
      <c r="F719" s="14"/>
      <c r="G719" s="14"/>
      <c r="H719" s="14"/>
      <c r="I719" s="14"/>
      <c r="J719" s="21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customFormat="false" ht="12.75" hidden="false" customHeight="false" outlineLevel="0" collapsed="false">
      <c r="A720" s="3"/>
      <c r="B720" s="14"/>
      <c r="C720" s="14"/>
      <c r="D720" s="14"/>
      <c r="E720" s="14"/>
      <c r="F720" s="14"/>
      <c r="G720" s="14"/>
      <c r="H720" s="14"/>
      <c r="I720" s="14"/>
      <c r="J720" s="21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customFormat="false" ht="12.75" hidden="false" customHeight="false" outlineLevel="0" collapsed="false">
      <c r="A721" s="3"/>
      <c r="B721" s="14"/>
      <c r="C721" s="14"/>
      <c r="D721" s="14"/>
      <c r="E721" s="14"/>
      <c r="F721" s="14"/>
      <c r="G721" s="14"/>
      <c r="H721" s="14"/>
      <c r="I721" s="14"/>
      <c r="J721" s="21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customFormat="false" ht="12.75" hidden="false" customHeight="false" outlineLevel="0" collapsed="false">
      <c r="A722" s="3"/>
      <c r="B722" s="14"/>
      <c r="C722" s="14"/>
      <c r="D722" s="14"/>
      <c r="E722" s="14"/>
      <c r="F722" s="14"/>
      <c r="G722" s="14"/>
      <c r="H722" s="14"/>
      <c r="I722" s="14"/>
      <c r="J722" s="21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customFormat="false" ht="12.75" hidden="false" customHeight="false" outlineLevel="0" collapsed="false">
      <c r="A723" s="3"/>
      <c r="B723" s="14"/>
      <c r="C723" s="14"/>
      <c r="D723" s="14"/>
      <c r="E723" s="14"/>
      <c r="F723" s="14"/>
      <c r="G723" s="14"/>
      <c r="H723" s="14"/>
      <c r="I723" s="14"/>
      <c r="J723" s="21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customFormat="false" ht="12.75" hidden="false" customHeight="false" outlineLevel="0" collapsed="false">
      <c r="A724" s="3"/>
      <c r="B724" s="14"/>
      <c r="C724" s="14"/>
      <c r="D724" s="14"/>
      <c r="E724" s="14"/>
      <c r="F724" s="14"/>
      <c r="G724" s="14"/>
      <c r="H724" s="14"/>
      <c r="I724" s="14"/>
      <c r="J724" s="21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customFormat="false" ht="12.75" hidden="false" customHeight="false" outlineLevel="0" collapsed="false">
      <c r="A725" s="3"/>
      <c r="B725" s="14"/>
      <c r="C725" s="14"/>
      <c r="D725" s="14"/>
      <c r="E725" s="14"/>
      <c r="F725" s="14"/>
      <c r="G725" s="14"/>
      <c r="H725" s="14"/>
      <c r="I725" s="14"/>
      <c r="J725" s="21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customFormat="false" ht="12.75" hidden="false" customHeight="false" outlineLevel="0" collapsed="false">
      <c r="A726" s="3"/>
      <c r="B726" s="14"/>
      <c r="C726" s="14"/>
      <c r="D726" s="14"/>
      <c r="E726" s="14"/>
      <c r="F726" s="14"/>
      <c r="G726" s="14"/>
      <c r="H726" s="14"/>
      <c r="I726" s="14"/>
      <c r="J726" s="21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customFormat="false" ht="12.75" hidden="false" customHeight="false" outlineLevel="0" collapsed="false">
      <c r="A727" s="3"/>
      <c r="B727" s="14"/>
      <c r="C727" s="14"/>
      <c r="D727" s="14"/>
      <c r="E727" s="14"/>
      <c r="F727" s="14"/>
      <c r="G727" s="14"/>
      <c r="H727" s="14"/>
      <c r="I727" s="14"/>
      <c r="J727" s="21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customFormat="false" ht="12.75" hidden="false" customHeight="false" outlineLevel="0" collapsed="false">
      <c r="A728" s="3"/>
      <c r="B728" s="14"/>
      <c r="C728" s="14"/>
      <c r="D728" s="14"/>
      <c r="E728" s="14"/>
      <c r="F728" s="14"/>
      <c r="G728" s="14"/>
      <c r="H728" s="14"/>
      <c r="I728" s="14"/>
      <c r="J728" s="21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customFormat="false" ht="12.75" hidden="false" customHeight="false" outlineLevel="0" collapsed="false">
      <c r="A729" s="3"/>
      <c r="B729" s="14"/>
      <c r="C729" s="14"/>
      <c r="D729" s="14"/>
      <c r="E729" s="14"/>
      <c r="F729" s="14"/>
      <c r="G729" s="14"/>
      <c r="H729" s="14"/>
      <c r="I729" s="14"/>
      <c r="J729" s="21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customFormat="false" ht="12.75" hidden="false" customHeight="false" outlineLevel="0" collapsed="false">
      <c r="A730" s="3"/>
      <c r="B730" s="14"/>
      <c r="C730" s="14"/>
      <c r="D730" s="14"/>
      <c r="E730" s="14"/>
      <c r="F730" s="14"/>
      <c r="G730" s="14"/>
      <c r="H730" s="14"/>
      <c r="I730" s="14"/>
      <c r="J730" s="21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customFormat="false" ht="12.75" hidden="false" customHeight="false" outlineLevel="0" collapsed="false">
      <c r="A731" s="3"/>
      <c r="B731" s="14"/>
      <c r="C731" s="14"/>
      <c r="D731" s="14"/>
      <c r="E731" s="14"/>
      <c r="F731" s="14"/>
      <c r="G731" s="14"/>
      <c r="H731" s="14"/>
      <c r="I731" s="14"/>
      <c r="J731" s="21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customFormat="false" ht="12.75" hidden="false" customHeight="false" outlineLevel="0" collapsed="false">
      <c r="A732" s="3"/>
      <c r="B732" s="14"/>
      <c r="C732" s="14"/>
      <c r="D732" s="14"/>
      <c r="E732" s="14"/>
      <c r="F732" s="14"/>
      <c r="G732" s="14"/>
      <c r="H732" s="14"/>
      <c r="I732" s="14"/>
      <c r="J732" s="21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customFormat="false" ht="12.75" hidden="false" customHeight="false" outlineLevel="0" collapsed="false">
      <c r="A733" s="3"/>
      <c r="B733" s="14"/>
      <c r="C733" s="14"/>
      <c r="D733" s="14"/>
      <c r="E733" s="14"/>
      <c r="F733" s="14"/>
      <c r="G733" s="14"/>
      <c r="H733" s="14"/>
      <c r="I733" s="14"/>
      <c r="J733" s="21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customFormat="false" ht="12.75" hidden="false" customHeight="false" outlineLevel="0" collapsed="false">
      <c r="A734" s="3"/>
      <c r="B734" s="14"/>
      <c r="C734" s="14"/>
      <c r="D734" s="14"/>
      <c r="E734" s="14"/>
      <c r="F734" s="14"/>
      <c r="G734" s="14"/>
      <c r="H734" s="14"/>
      <c r="I734" s="14"/>
      <c r="J734" s="21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customFormat="false" ht="12.75" hidden="false" customHeight="false" outlineLevel="0" collapsed="false">
      <c r="A735" s="3"/>
      <c r="B735" s="14"/>
      <c r="C735" s="14"/>
      <c r="D735" s="14"/>
      <c r="E735" s="14"/>
      <c r="F735" s="14"/>
      <c r="G735" s="14"/>
      <c r="H735" s="14"/>
      <c r="I735" s="14"/>
      <c r="J735" s="21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customFormat="false" ht="12.75" hidden="false" customHeight="false" outlineLevel="0" collapsed="false">
      <c r="A736" s="3"/>
      <c r="B736" s="14"/>
      <c r="C736" s="14"/>
      <c r="D736" s="14"/>
      <c r="E736" s="14"/>
      <c r="F736" s="14"/>
      <c r="G736" s="14"/>
      <c r="H736" s="14"/>
      <c r="I736" s="14"/>
      <c r="J736" s="21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customFormat="false" ht="12.75" hidden="false" customHeight="false" outlineLevel="0" collapsed="false">
      <c r="A737" s="3"/>
      <c r="B737" s="14"/>
      <c r="C737" s="14"/>
      <c r="D737" s="14"/>
      <c r="E737" s="14"/>
      <c r="F737" s="14"/>
      <c r="G737" s="14"/>
      <c r="H737" s="14"/>
      <c r="I737" s="14"/>
      <c r="J737" s="21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customFormat="false" ht="12.75" hidden="false" customHeight="false" outlineLevel="0" collapsed="false">
      <c r="A738" s="3"/>
      <c r="B738" s="14"/>
      <c r="C738" s="14"/>
      <c r="D738" s="14"/>
      <c r="E738" s="14"/>
      <c r="F738" s="14"/>
      <c r="G738" s="14"/>
      <c r="H738" s="14"/>
      <c r="I738" s="14"/>
      <c r="J738" s="21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customFormat="false" ht="12.75" hidden="false" customHeight="false" outlineLevel="0" collapsed="false">
      <c r="A739" s="3"/>
      <c r="B739" s="14"/>
      <c r="C739" s="14"/>
      <c r="D739" s="14"/>
      <c r="E739" s="14"/>
      <c r="F739" s="14"/>
      <c r="G739" s="14"/>
      <c r="H739" s="14"/>
      <c r="I739" s="14"/>
      <c r="J739" s="21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customFormat="false" ht="12.75" hidden="false" customHeight="false" outlineLevel="0" collapsed="false">
      <c r="A740" s="3"/>
      <c r="B740" s="14"/>
      <c r="C740" s="14"/>
      <c r="D740" s="14"/>
      <c r="E740" s="14"/>
      <c r="F740" s="14"/>
      <c r="G740" s="14"/>
      <c r="H740" s="14"/>
      <c r="I740" s="14"/>
      <c r="J740" s="21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customFormat="false" ht="12.75" hidden="false" customHeight="false" outlineLevel="0" collapsed="false">
      <c r="A741" s="3"/>
      <c r="B741" s="14"/>
      <c r="C741" s="14"/>
      <c r="D741" s="14"/>
      <c r="E741" s="14"/>
      <c r="F741" s="14"/>
      <c r="G741" s="14"/>
      <c r="H741" s="14"/>
      <c r="I741" s="14"/>
      <c r="J741" s="21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customFormat="false" ht="12.75" hidden="false" customHeight="false" outlineLevel="0" collapsed="false">
      <c r="A742" s="3"/>
      <c r="B742" s="14"/>
      <c r="C742" s="14"/>
      <c r="D742" s="14"/>
      <c r="E742" s="14"/>
      <c r="F742" s="14"/>
      <c r="G742" s="14"/>
      <c r="H742" s="14"/>
      <c r="I742" s="14"/>
      <c r="J742" s="21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customFormat="false" ht="12.75" hidden="false" customHeight="false" outlineLevel="0" collapsed="false">
      <c r="A743" s="3"/>
      <c r="B743" s="14"/>
      <c r="C743" s="14"/>
      <c r="D743" s="14"/>
      <c r="E743" s="14"/>
      <c r="F743" s="14"/>
      <c r="G743" s="14"/>
      <c r="H743" s="14"/>
      <c r="I743" s="14"/>
      <c r="J743" s="21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customFormat="false" ht="12.75" hidden="false" customHeight="false" outlineLevel="0" collapsed="false">
      <c r="A744" s="3"/>
      <c r="B744" s="14"/>
      <c r="C744" s="14"/>
      <c r="D744" s="14"/>
      <c r="E744" s="14"/>
      <c r="F744" s="14"/>
      <c r="G744" s="14"/>
      <c r="H744" s="14"/>
      <c r="I744" s="14"/>
      <c r="J744" s="21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customFormat="false" ht="12.75" hidden="false" customHeight="false" outlineLevel="0" collapsed="false">
      <c r="A745" s="3"/>
      <c r="B745" s="14"/>
      <c r="C745" s="14"/>
      <c r="D745" s="14"/>
      <c r="E745" s="14"/>
      <c r="F745" s="14"/>
      <c r="G745" s="14"/>
      <c r="H745" s="14"/>
      <c r="I745" s="14"/>
      <c r="J745" s="21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customFormat="false" ht="12.75" hidden="false" customHeight="false" outlineLevel="0" collapsed="false">
      <c r="A746" s="3"/>
      <c r="B746" s="14"/>
      <c r="C746" s="14"/>
      <c r="D746" s="14"/>
      <c r="E746" s="14"/>
      <c r="F746" s="14"/>
      <c r="G746" s="14"/>
      <c r="H746" s="14"/>
      <c r="I746" s="14"/>
      <c r="J746" s="21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customFormat="false" ht="12.75" hidden="false" customHeight="false" outlineLevel="0" collapsed="false">
      <c r="A747" s="3"/>
      <c r="B747" s="14"/>
      <c r="C747" s="14"/>
      <c r="D747" s="14"/>
      <c r="E747" s="14"/>
      <c r="F747" s="14"/>
      <c r="G747" s="14"/>
      <c r="H747" s="14"/>
      <c r="I747" s="14"/>
      <c r="J747" s="21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customFormat="false" ht="12.75" hidden="false" customHeight="false" outlineLevel="0" collapsed="false">
      <c r="A748" s="3"/>
      <c r="B748" s="14"/>
      <c r="C748" s="14"/>
      <c r="D748" s="14"/>
      <c r="E748" s="14"/>
      <c r="F748" s="14"/>
      <c r="G748" s="14"/>
      <c r="H748" s="14"/>
      <c r="I748" s="14"/>
      <c r="J748" s="21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customFormat="false" ht="12.75" hidden="false" customHeight="false" outlineLevel="0" collapsed="false">
      <c r="A749" s="3"/>
      <c r="B749" s="14"/>
      <c r="C749" s="14"/>
      <c r="D749" s="14"/>
      <c r="E749" s="14"/>
      <c r="F749" s="14"/>
      <c r="G749" s="14"/>
      <c r="H749" s="14"/>
      <c r="I749" s="14"/>
      <c r="J749" s="21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customFormat="false" ht="12.75" hidden="false" customHeight="false" outlineLevel="0" collapsed="false">
      <c r="A750" s="3"/>
      <c r="B750" s="14"/>
      <c r="C750" s="14"/>
      <c r="D750" s="14"/>
      <c r="E750" s="14"/>
      <c r="F750" s="14"/>
      <c r="G750" s="14"/>
      <c r="H750" s="14"/>
      <c r="I750" s="14"/>
      <c r="J750" s="21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customFormat="false" ht="12.75" hidden="false" customHeight="false" outlineLevel="0" collapsed="false">
      <c r="A751" s="3"/>
      <c r="B751" s="14"/>
      <c r="C751" s="14"/>
      <c r="D751" s="14"/>
      <c r="E751" s="14"/>
      <c r="F751" s="14"/>
      <c r="G751" s="14"/>
      <c r="H751" s="14"/>
      <c r="I751" s="14"/>
      <c r="J751" s="21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customFormat="false" ht="12.75" hidden="false" customHeight="false" outlineLevel="0" collapsed="false">
      <c r="A752" s="3"/>
      <c r="B752" s="14"/>
      <c r="C752" s="14"/>
      <c r="D752" s="14"/>
      <c r="E752" s="14"/>
      <c r="F752" s="14"/>
      <c r="G752" s="14"/>
      <c r="H752" s="14"/>
      <c r="I752" s="14"/>
      <c r="J752" s="21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customFormat="false" ht="12.75" hidden="false" customHeight="false" outlineLevel="0" collapsed="false">
      <c r="A753" s="3"/>
      <c r="B753" s="14"/>
      <c r="C753" s="14"/>
      <c r="D753" s="14"/>
      <c r="E753" s="14"/>
      <c r="F753" s="14"/>
      <c r="G753" s="14"/>
      <c r="H753" s="14"/>
      <c r="I753" s="14"/>
      <c r="J753" s="21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customFormat="false" ht="12.75" hidden="false" customHeight="false" outlineLevel="0" collapsed="false">
      <c r="A754" s="3"/>
      <c r="B754" s="14"/>
      <c r="C754" s="14"/>
      <c r="D754" s="14"/>
      <c r="E754" s="14"/>
      <c r="F754" s="14"/>
      <c r="G754" s="14"/>
      <c r="H754" s="14"/>
      <c r="I754" s="14"/>
      <c r="J754" s="21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customFormat="false" ht="12.75" hidden="false" customHeight="false" outlineLevel="0" collapsed="false">
      <c r="A755" s="3"/>
      <c r="B755" s="14"/>
      <c r="C755" s="14"/>
      <c r="D755" s="14"/>
      <c r="E755" s="14"/>
      <c r="F755" s="14"/>
      <c r="G755" s="14"/>
      <c r="H755" s="14"/>
      <c r="I755" s="14"/>
      <c r="J755" s="21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customFormat="false" ht="12.75" hidden="false" customHeight="false" outlineLevel="0" collapsed="false">
      <c r="A756" s="3"/>
      <c r="B756" s="14"/>
      <c r="C756" s="14"/>
      <c r="D756" s="14"/>
      <c r="E756" s="14"/>
      <c r="F756" s="14"/>
      <c r="G756" s="14"/>
      <c r="H756" s="14"/>
      <c r="I756" s="14"/>
      <c r="J756" s="21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customFormat="false" ht="12.75" hidden="false" customHeight="false" outlineLevel="0" collapsed="false">
      <c r="A757" s="3"/>
      <c r="B757" s="14"/>
      <c r="C757" s="14"/>
      <c r="D757" s="14"/>
      <c r="E757" s="14"/>
      <c r="F757" s="14"/>
      <c r="G757" s="14"/>
      <c r="H757" s="14"/>
      <c r="I757" s="14"/>
      <c r="J757" s="21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customFormat="false" ht="12.75" hidden="false" customHeight="false" outlineLevel="0" collapsed="false">
      <c r="A758" s="3"/>
      <c r="B758" s="14"/>
      <c r="C758" s="14"/>
      <c r="D758" s="14"/>
      <c r="E758" s="14"/>
      <c r="F758" s="14"/>
      <c r="G758" s="14"/>
      <c r="H758" s="14"/>
      <c r="I758" s="14"/>
      <c r="J758" s="21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customFormat="false" ht="12.75" hidden="false" customHeight="false" outlineLevel="0" collapsed="false">
      <c r="A759" s="3"/>
      <c r="B759" s="14"/>
      <c r="C759" s="14"/>
      <c r="D759" s="14"/>
      <c r="E759" s="14"/>
      <c r="F759" s="14"/>
      <c r="G759" s="14"/>
      <c r="H759" s="14"/>
      <c r="I759" s="14"/>
      <c r="J759" s="21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customFormat="false" ht="12.75" hidden="false" customHeight="false" outlineLevel="0" collapsed="false">
      <c r="A760" s="3"/>
      <c r="B760" s="14"/>
      <c r="C760" s="14"/>
      <c r="D760" s="14"/>
      <c r="E760" s="14"/>
      <c r="F760" s="14"/>
      <c r="G760" s="14"/>
      <c r="H760" s="14"/>
      <c r="I760" s="14"/>
      <c r="J760" s="21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customFormat="false" ht="12.75" hidden="false" customHeight="false" outlineLevel="0" collapsed="false">
      <c r="A761" s="3"/>
      <c r="B761" s="14"/>
      <c r="C761" s="14"/>
      <c r="D761" s="14"/>
      <c r="E761" s="14"/>
      <c r="F761" s="14"/>
      <c r="G761" s="14"/>
      <c r="H761" s="14"/>
      <c r="I761" s="14"/>
      <c r="J761" s="21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customFormat="false" ht="12.75" hidden="false" customHeight="false" outlineLevel="0" collapsed="false">
      <c r="A762" s="3"/>
      <c r="B762" s="14"/>
      <c r="C762" s="14"/>
      <c r="D762" s="14"/>
      <c r="E762" s="14"/>
      <c r="F762" s="14"/>
      <c r="G762" s="14"/>
      <c r="H762" s="14"/>
      <c r="I762" s="14"/>
      <c r="J762" s="21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customFormat="false" ht="12.75" hidden="false" customHeight="false" outlineLevel="0" collapsed="false">
      <c r="A763" s="3"/>
      <c r="B763" s="14"/>
      <c r="C763" s="14"/>
      <c r="D763" s="14"/>
      <c r="E763" s="14"/>
      <c r="F763" s="14"/>
      <c r="G763" s="14"/>
      <c r="H763" s="14"/>
      <c r="I763" s="14"/>
      <c r="J763" s="21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customFormat="false" ht="12.75" hidden="false" customHeight="false" outlineLevel="0" collapsed="false">
      <c r="A764" s="3"/>
      <c r="B764" s="14"/>
      <c r="C764" s="14"/>
      <c r="D764" s="14"/>
      <c r="E764" s="14"/>
      <c r="F764" s="14"/>
      <c r="G764" s="14"/>
      <c r="H764" s="14"/>
      <c r="I764" s="14"/>
      <c r="J764" s="21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customFormat="false" ht="12.75" hidden="false" customHeight="false" outlineLevel="0" collapsed="false">
      <c r="A765" s="3"/>
      <c r="B765" s="14"/>
      <c r="C765" s="14"/>
      <c r="D765" s="14"/>
      <c r="E765" s="14"/>
      <c r="F765" s="14"/>
      <c r="G765" s="14"/>
      <c r="H765" s="14"/>
      <c r="I765" s="14"/>
      <c r="J765" s="21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customFormat="false" ht="12.75" hidden="false" customHeight="false" outlineLevel="0" collapsed="false">
      <c r="A766" s="3"/>
      <c r="B766" s="14"/>
      <c r="C766" s="14"/>
      <c r="D766" s="14"/>
      <c r="E766" s="14"/>
      <c r="F766" s="14"/>
      <c r="G766" s="14"/>
      <c r="H766" s="14"/>
      <c r="I766" s="14"/>
      <c r="J766" s="21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customFormat="false" ht="12.75" hidden="false" customHeight="false" outlineLevel="0" collapsed="false">
      <c r="A767" s="3"/>
      <c r="B767" s="14"/>
      <c r="C767" s="14"/>
      <c r="D767" s="14"/>
      <c r="E767" s="14"/>
      <c r="F767" s="14"/>
      <c r="G767" s="14"/>
      <c r="H767" s="14"/>
      <c r="I767" s="14"/>
      <c r="J767" s="21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customFormat="false" ht="12.75" hidden="false" customHeight="false" outlineLevel="0" collapsed="false">
      <c r="A768" s="3"/>
      <c r="B768" s="14"/>
      <c r="C768" s="14"/>
      <c r="D768" s="14"/>
      <c r="E768" s="14"/>
      <c r="F768" s="14"/>
      <c r="G768" s="14"/>
      <c r="H768" s="14"/>
      <c r="I768" s="14"/>
      <c r="J768" s="21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customFormat="false" ht="12.75" hidden="false" customHeight="false" outlineLevel="0" collapsed="false">
      <c r="A769" s="3"/>
      <c r="B769" s="14"/>
      <c r="C769" s="14"/>
      <c r="D769" s="14"/>
      <c r="E769" s="14"/>
      <c r="F769" s="14"/>
      <c r="G769" s="14"/>
      <c r="H769" s="14"/>
      <c r="I769" s="14"/>
      <c r="J769" s="21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customFormat="false" ht="12.75" hidden="false" customHeight="false" outlineLevel="0" collapsed="false">
      <c r="A770" s="3"/>
      <c r="B770" s="14"/>
      <c r="C770" s="14"/>
      <c r="D770" s="14"/>
      <c r="E770" s="14"/>
      <c r="F770" s="14"/>
      <c r="G770" s="14"/>
      <c r="H770" s="14"/>
      <c r="I770" s="14"/>
      <c r="J770" s="21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customFormat="false" ht="12.75" hidden="false" customHeight="false" outlineLevel="0" collapsed="false">
      <c r="A771" s="3"/>
      <c r="B771" s="14"/>
      <c r="C771" s="14"/>
      <c r="D771" s="14"/>
      <c r="E771" s="14"/>
      <c r="F771" s="14"/>
      <c r="G771" s="14"/>
      <c r="H771" s="14"/>
      <c r="I771" s="14"/>
      <c r="J771" s="21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customFormat="false" ht="12.75" hidden="false" customHeight="false" outlineLevel="0" collapsed="false">
      <c r="A772" s="3"/>
      <c r="B772" s="14"/>
      <c r="C772" s="14"/>
      <c r="D772" s="14"/>
      <c r="E772" s="14"/>
      <c r="F772" s="14"/>
      <c r="G772" s="14"/>
      <c r="H772" s="14"/>
      <c r="I772" s="14"/>
      <c r="J772" s="21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customFormat="false" ht="12.75" hidden="false" customHeight="false" outlineLevel="0" collapsed="false">
      <c r="A773" s="3"/>
      <c r="B773" s="14"/>
      <c r="C773" s="14"/>
      <c r="D773" s="14"/>
      <c r="E773" s="14"/>
      <c r="F773" s="14"/>
      <c r="G773" s="14"/>
      <c r="H773" s="14"/>
      <c r="I773" s="14"/>
      <c r="J773" s="21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customFormat="false" ht="12.75" hidden="false" customHeight="false" outlineLevel="0" collapsed="false">
      <c r="A774" s="3"/>
      <c r="B774" s="14"/>
      <c r="C774" s="14"/>
      <c r="D774" s="14"/>
      <c r="E774" s="14"/>
      <c r="F774" s="14"/>
      <c r="G774" s="14"/>
      <c r="H774" s="14"/>
      <c r="I774" s="14"/>
      <c r="J774" s="21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customFormat="false" ht="12.75" hidden="false" customHeight="false" outlineLevel="0" collapsed="false">
      <c r="A775" s="3"/>
      <c r="B775" s="14"/>
      <c r="C775" s="14"/>
      <c r="D775" s="14"/>
      <c r="E775" s="14"/>
      <c r="F775" s="14"/>
      <c r="G775" s="14"/>
      <c r="H775" s="14"/>
      <c r="I775" s="14"/>
      <c r="J775" s="21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customFormat="false" ht="12.75" hidden="false" customHeight="false" outlineLevel="0" collapsed="false">
      <c r="A776" s="3"/>
      <c r="B776" s="14"/>
      <c r="C776" s="14"/>
      <c r="D776" s="14"/>
      <c r="E776" s="14"/>
      <c r="F776" s="14"/>
      <c r="G776" s="14"/>
      <c r="H776" s="14"/>
      <c r="I776" s="14"/>
      <c r="J776" s="21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customFormat="false" ht="12.75" hidden="false" customHeight="false" outlineLevel="0" collapsed="false">
      <c r="A777" s="3"/>
      <c r="B777" s="14"/>
      <c r="C777" s="14"/>
      <c r="D777" s="14"/>
      <c r="E777" s="14"/>
      <c r="F777" s="14"/>
      <c r="G777" s="14"/>
      <c r="H777" s="14"/>
      <c r="I777" s="14"/>
      <c r="J777" s="21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customFormat="false" ht="12.75" hidden="false" customHeight="false" outlineLevel="0" collapsed="false">
      <c r="A778" s="3"/>
      <c r="B778" s="14"/>
      <c r="C778" s="14"/>
      <c r="D778" s="14"/>
      <c r="E778" s="14"/>
      <c r="F778" s="14"/>
      <c r="G778" s="14"/>
      <c r="H778" s="14"/>
      <c r="I778" s="14"/>
      <c r="J778" s="21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customFormat="false" ht="12.75" hidden="false" customHeight="false" outlineLevel="0" collapsed="false">
      <c r="A779" s="3"/>
      <c r="B779" s="14"/>
      <c r="C779" s="14"/>
      <c r="D779" s="14"/>
      <c r="E779" s="14"/>
      <c r="F779" s="14"/>
      <c r="G779" s="14"/>
      <c r="H779" s="14"/>
      <c r="I779" s="14"/>
      <c r="J779" s="21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customFormat="false" ht="12.75" hidden="false" customHeight="false" outlineLevel="0" collapsed="false">
      <c r="A780" s="3"/>
      <c r="B780" s="14"/>
      <c r="C780" s="14"/>
      <c r="D780" s="14"/>
      <c r="E780" s="14"/>
      <c r="F780" s="14"/>
      <c r="G780" s="14"/>
      <c r="H780" s="14"/>
      <c r="I780" s="14"/>
      <c r="J780" s="21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customFormat="false" ht="12.75" hidden="false" customHeight="false" outlineLevel="0" collapsed="false">
      <c r="A781" s="3"/>
      <c r="B781" s="14"/>
      <c r="C781" s="14"/>
      <c r="D781" s="14"/>
      <c r="E781" s="14"/>
      <c r="F781" s="14"/>
      <c r="G781" s="14"/>
      <c r="H781" s="14"/>
      <c r="I781" s="14"/>
      <c r="J781" s="21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customFormat="false" ht="12.75" hidden="false" customHeight="false" outlineLevel="0" collapsed="false">
      <c r="A782" s="3"/>
      <c r="B782" s="14"/>
      <c r="C782" s="14"/>
      <c r="D782" s="14"/>
      <c r="E782" s="14"/>
      <c r="F782" s="14"/>
      <c r="G782" s="14"/>
      <c r="H782" s="14"/>
      <c r="I782" s="14"/>
      <c r="J782" s="21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customFormat="false" ht="12.75" hidden="false" customHeight="false" outlineLevel="0" collapsed="false">
      <c r="A783" s="3"/>
      <c r="B783" s="14"/>
      <c r="C783" s="14"/>
      <c r="D783" s="14"/>
      <c r="E783" s="14"/>
      <c r="F783" s="14"/>
      <c r="G783" s="14"/>
      <c r="H783" s="14"/>
      <c r="I783" s="14"/>
      <c r="J783" s="21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customFormat="false" ht="12.75" hidden="false" customHeight="false" outlineLevel="0" collapsed="false">
      <c r="A784" s="3"/>
      <c r="B784" s="14"/>
      <c r="C784" s="14"/>
      <c r="D784" s="14"/>
      <c r="E784" s="14"/>
      <c r="F784" s="14"/>
      <c r="G784" s="14"/>
      <c r="H784" s="14"/>
      <c r="I784" s="14"/>
      <c r="J784" s="21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customFormat="false" ht="12.75" hidden="false" customHeight="false" outlineLevel="0" collapsed="false">
      <c r="A785" s="3"/>
      <c r="B785" s="14"/>
      <c r="C785" s="14"/>
      <c r="D785" s="14"/>
      <c r="E785" s="14"/>
      <c r="F785" s="14"/>
      <c r="G785" s="14"/>
      <c r="H785" s="14"/>
      <c r="I785" s="14"/>
      <c r="J785" s="21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customFormat="false" ht="12.75" hidden="false" customHeight="false" outlineLevel="0" collapsed="false">
      <c r="A786" s="3"/>
      <c r="B786" s="14"/>
      <c r="C786" s="14"/>
      <c r="D786" s="14"/>
      <c r="E786" s="14"/>
      <c r="F786" s="14"/>
      <c r="G786" s="14"/>
      <c r="H786" s="14"/>
      <c r="I786" s="14"/>
      <c r="J786" s="21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customFormat="false" ht="12.75" hidden="false" customHeight="false" outlineLevel="0" collapsed="false">
      <c r="A787" s="3"/>
      <c r="B787" s="14"/>
      <c r="C787" s="14"/>
      <c r="D787" s="14"/>
      <c r="E787" s="14"/>
      <c r="F787" s="14"/>
      <c r="G787" s="14"/>
      <c r="H787" s="14"/>
      <c r="I787" s="14"/>
      <c r="J787" s="21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customFormat="false" ht="12.75" hidden="false" customHeight="false" outlineLevel="0" collapsed="false">
      <c r="A788" s="3"/>
      <c r="B788" s="14"/>
      <c r="C788" s="14"/>
      <c r="D788" s="14"/>
      <c r="E788" s="14"/>
      <c r="F788" s="14"/>
      <c r="G788" s="14"/>
      <c r="H788" s="14"/>
      <c r="I788" s="14"/>
      <c r="J788" s="21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customFormat="false" ht="12.75" hidden="false" customHeight="false" outlineLevel="0" collapsed="false">
      <c r="A789" s="3"/>
      <c r="B789" s="14"/>
      <c r="C789" s="14"/>
      <c r="D789" s="14"/>
      <c r="E789" s="14"/>
      <c r="F789" s="14"/>
      <c r="G789" s="14"/>
      <c r="H789" s="14"/>
      <c r="I789" s="14"/>
      <c r="J789" s="21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customFormat="false" ht="12.75" hidden="false" customHeight="false" outlineLevel="0" collapsed="false">
      <c r="A790" s="3"/>
      <c r="B790" s="14"/>
      <c r="C790" s="14"/>
      <c r="D790" s="14"/>
      <c r="E790" s="14"/>
      <c r="F790" s="14"/>
      <c r="G790" s="14"/>
      <c r="H790" s="14"/>
      <c r="I790" s="14"/>
      <c r="J790" s="21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customFormat="false" ht="12.75" hidden="false" customHeight="false" outlineLevel="0" collapsed="false">
      <c r="A791" s="3"/>
      <c r="B791" s="14"/>
      <c r="C791" s="14"/>
      <c r="D791" s="14"/>
      <c r="E791" s="14"/>
      <c r="F791" s="14"/>
      <c r="G791" s="14"/>
      <c r="H791" s="14"/>
      <c r="I791" s="14"/>
      <c r="J791" s="21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customFormat="false" ht="12.75" hidden="false" customHeight="false" outlineLevel="0" collapsed="false">
      <c r="A792" s="3"/>
      <c r="B792" s="14"/>
      <c r="C792" s="14"/>
      <c r="D792" s="14"/>
      <c r="E792" s="14"/>
      <c r="F792" s="14"/>
      <c r="G792" s="14"/>
      <c r="H792" s="14"/>
      <c r="I792" s="14"/>
      <c r="J792" s="21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customFormat="false" ht="12.75" hidden="false" customHeight="false" outlineLevel="0" collapsed="false">
      <c r="A793" s="3"/>
      <c r="B793" s="14"/>
      <c r="C793" s="14"/>
      <c r="D793" s="14"/>
      <c r="E793" s="14"/>
      <c r="F793" s="14"/>
      <c r="G793" s="14"/>
      <c r="H793" s="14"/>
      <c r="I793" s="14"/>
      <c r="J793" s="21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customFormat="false" ht="12.75" hidden="false" customHeight="false" outlineLevel="0" collapsed="false">
      <c r="A794" s="3"/>
      <c r="B794" s="14"/>
      <c r="C794" s="14"/>
      <c r="D794" s="14"/>
      <c r="E794" s="14"/>
      <c r="F794" s="14"/>
      <c r="G794" s="14"/>
      <c r="H794" s="14"/>
      <c r="I794" s="14"/>
      <c r="J794" s="21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customFormat="false" ht="12.75" hidden="false" customHeight="false" outlineLevel="0" collapsed="false">
      <c r="A795" s="3"/>
      <c r="B795" s="14"/>
      <c r="C795" s="14"/>
      <c r="D795" s="14"/>
      <c r="E795" s="14"/>
      <c r="F795" s="14"/>
      <c r="G795" s="14"/>
      <c r="H795" s="14"/>
      <c r="I795" s="14"/>
      <c r="J795" s="21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customFormat="false" ht="12.75" hidden="false" customHeight="false" outlineLevel="0" collapsed="false">
      <c r="A796" s="3"/>
      <c r="B796" s="14"/>
      <c r="C796" s="14"/>
      <c r="D796" s="14"/>
      <c r="E796" s="14"/>
      <c r="F796" s="14"/>
      <c r="G796" s="14"/>
      <c r="H796" s="14"/>
      <c r="I796" s="14"/>
      <c r="J796" s="21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customFormat="false" ht="12.75" hidden="false" customHeight="false" outlineLevel="0" collapsed="false">
      <c r="A797" s="3"/>
      <c r="B797" s="14"/>
      <c r="C797" s="14"/>
      <c r="D797" s="14"/>
      <c r="E797" s="14"/>
      <c r="F797" s="14"/>
      <c r="G797" s="14"/>
      <c r="H797" s="14"/>
      <c r="I797" s="14"/>
      <c r="J797" s="21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customFormat="false" ht="12.75" hidden="false" customHeight="false" outlineLevel="0" collapsed="false">
      <c r="A798" s="3"/>
      <c r="B798" s="14"/>
      <c r="C798" s="14"/>
      <c r="D798" s="14"/>
      <c r="E798" s="14"/>
      <c r="F798" s="14"/>
      <c r="G798" s="14"/>
      <c r="H798" s="14"/>
      <c r="I798" s="14"/>
      <c r="J798" s="21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customFormat="false" ht="12.75" hidden="false" customHeight="false" outlineLevel="0" collapsed="false">
      <c r="A799" s="3"/>
      <c r="B799" s="14"/>
      <c r="C799" s="14"/>
      <c r="D799" s="14"/>
      <c r="E799" s="14"/>
      <c r="F799" s="14"/>
      <c r="G799" s="14"/>
      <c r="H799" s="14"/>
      <c r="I799" s="14"/>
      <c r="J799" s="21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customFormat="false" ht="12.75" hidden="false" customHeight="false" outlineLevel="0" collapsed="false">
      <c r="A800" s="3"/>
      <c r="B800" s="14"/>
      <c r="C800" s="14"/>
      <c r="D800" s="14"/>
      <c r="E800" s="14"/>
      <c r="F800" s="14"/>
      <c r="G800" s="14"/>
      <c r="H800" s="14"/>
      <c r="I800" s="14"/>
      <c r="J800" s="21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customFormat="false" ht="12.75" hidden="false" customHeight="false" outlineLevel="0" collapsed="false">
      <c r="A801" s="3"/>
      <c r="B801" s="14"/>
      <c r="C801" s="14"/>
      <c r="D801" s="14"/>
      <c r="E801" s="14"/>
      <c r="F801" s="14"/>
      <c r="G801" s="14"/>
      <c r="H801" s="14"/>
      <c r="I801" s="14"/>
      <c r="J801" s="21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customFormat="false" ht="12.75" hidden="false" customHeight="false" outlineLevel="0" collapsed="false">
      <c r="A802" s="3"/>
      <c r="B802" s="14"/>
      <c r="C802" s="14"/>
      <c r="D802" s="14"/>
      <c r="E802" s="14"/>
      <c r="F802" s="14"/>
      <c r="G802" s="14"/>
      <c r="H802" s="14"/>
      <c r="I802" s="14"/>
      <c r="J802" s="21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customFormat="false" ht="12.75" hidden="false" customHeight="false" outlineLevel="0" collapsed="false">
      <c r="A803" s="3"/>
      <c r="B803" s="14"/>
      <c r="C803" s="14"/>
      <c r="D803" s="14"/>
      <c r="E803" s="14"/>
      <c r="F803" s="14"/>
      <c r="G803" s="14"/>
      <c r="H803" s="14"/>
      <c r="I803" s="14"/>
      <c r="J803" s="21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customFormat="false" ht="12.75" hidden="false" customHeight="false" outlineLevel="0" collapsed="false">
      <c r="A804" s="3"/>
      <c r="B804" s="14"/>
      <c r="C804" s="14"/>
      <c r="D804" s="14"/>
      <c r="E804" s="14"/>
      <c r="F804" s="14"/>
      <c r="G804" s="14"/>
      <c r="H804" s="14"/>
      <c r="I804" s="14"/>
      <c r="J804" s="21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customFormat="false" ht="12.75" hidden="false" customHeight="false" outlineLevel="0" collapsed="false">
      <c r="A805" s="3"/>
      <c r="B805" s="14"/>
      <c r="C805" s="14"/>
      <c r="D805" s="14"/>
      <c r="E805" s="14"/>
      <c r="F805" s="14"/>
      <c r="G805" s="14"/>
      <c r="H805" s="14"/>
      <c r="I805" s="14"/>
      <c r="J805" s="21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customFormat="false" ht="12.75" hidden="false" customHeight="false" outlineLevel="0" collapsed="false">
      <c r="A806" s="3"/>
      <c r="B806" s="14"/>
      <c r="C806" s="14"/>
      <c r="D806" s="14"/>
      <c r="E806" s="14"/>
      <c r="F806" s="14"/>
      <c r="G806" s="14"/>
      <c r="H806" s="14"/>
      <c r="I806" s="14"/>
      <c r="J806" s="21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customFormat="false" ht="12.75" hidden="false" customHeight="false" outlineLevel="0" collapsed="false">
      <c r="A807" s="3"/>
      <c r="B807" s="14"/>
      <c r="C807" s="14"/>
      <c r="D807" s="14"/>
      <c r="E807" s="14"/>
      <c r="F807" s="14"/>
      <c r="G807" s="14"/>
      <c r="H807" s="14"/>
      <c r="I807" s="14"/>
      <c r="J807" s="21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customFormat="false" ht="12.75" hidden="false" customHeight="false" outlineLevel="0" collapsed="false">
      <c r="A808" s="3"/>
      <c r="B808" s="14"/>
      <c r="C808" s="14"/>
      <c r="D808" s="14"/>
      <c r="E808" s="14"/>
      <c r="F808" s="14"/>
      <c r="G808" s="14"/>
      <c r="H808" s="14"/>
      <c r="I808" s="14"/>
      <c r="J808" s="21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customFormat="false" ht="12.75" hidden="false" customHeight="false" outlineLevel="0" collapsed="false">
      <c r="A809" s="3"/>
      <c r="B809" s="14"/>
      <c r="C809" s="14"/>
      <c r="D809" s="14"/>
      <c r="E809" s="14"/>
      <c r="F809" s="14"/>
      <c r="G809" s="14"/>
      <c r="H809" s="14"/>
      <c r="I809" s="14"/>
      <c r="J809" s="21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customFormat="false" ht="12.75" hidden="false" customHeight="false" outlineLevel="0" collapsed="false">
      <c r="A810" s="3"/>
      <c r="B810" s="14"/>
      <c r="C810" s="14"/>
      <c r="D810" s="14"/>
      <c r="E810" s="14"/>
      <c r="F810" s="14"/>
      <c r="G810" s="14"/>
      <c r="H810" s="14"/>
      <c r="I810" s="14"/>
      <c r="J810" s="21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customFormat="false" ht="12.75" hidden="false" customHeight="false" outlineLevel="0" collapsed="false">
      <c r="A811" s="3"/>
      <c r="B811" s="14"/>
      <c r="C811" s="14"/>
      <c r="D811" s="14"/>
      <c r="E811" s="14"/>
      <c r="F811" s="14"/>
      <c r="G811" s="14"/>
      <c r="H811" s="14"/>
      <c r="I811" s="14"/>
      <c r="J811" s="21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customFormat="false" ht="12.75" hidden="false" customHeight="false" outlineLevel="0" collapsed="false">
      <c r="A812" s="3"/>
      <c r="B812" s="14"/>
      <c r="C812" s="14"/>
      <c r="D812" s="14"/>
      <c r="E812" s="14"/>
      <c r="F812" s="14"/>
      <c r="G812" s="14"/>
      <c r="H812" s="14"/>
      <c r="I812" s="14"/>
      <c r="J812" s="21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customFormat="false" ht="12.75" hidden="false" customHeight="false" outlineLevel="0" collapsed="false">
      <c r="A813" s="3"/>
      <c r="B813" s="14"/>
      <c r="C813" s="14"/>
      <c r="D813" s="14"/>
      <c r="E813" s="14"/>
      <c r="F813" s="14"/>
      <c r="G813" s="14"/>
      <c r="H813" s="14"/>
      <c r="I813" s="14"/>
      <c r="J813" s="21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customFormat="false" ht="12.75" hidden="false" customHeight="false" outlineLevel="0" collapsed="false">
      <c r="A814" s="3"/>
      <c r="B814" s="14"/>
      <c r="C814" s="14"/>
      <c r="D814" s="14"/>
      <c r="E814" s="14"/>
      <c r="F814" s="14"/>
      <c r="G814" s="14"/>
      <c r="H814" s="14"/>
      <c r="I814" s="14"/>
      <c r="J814" s="21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customFormat="false" ht="12.75" hidden="false" customHeight="false" outlineLevel="0" collapsed="false">
      <c r="A815" s="3"/>
      <c r="B815" s="14"/>
      <c r="C815" s="14"/>
      <c r="D815" s="14"/>
      <c r="E815" s="14"/>
      <c r="F815" s="14"/>
      <c r="G815" s="14"/>
      <c r="H815" s="14"/>
      <c r="I815" s="14"/>
      <c r="J815" s="21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customFormat="false" ht="12.75" hidden="false" customHeight="false" outlineLevel="0" collapsed="false">
      <c r="A816" s="3"/>
      <c r="B816" s="14"/>
      <c r="C816" s="14"/>
      <c r="D816" s="14"/>
      <c r="E816" s="14"/>
      <c r="F816" s="14"/>
      <c r="G816" s="14"/>
      <c r="H816" s="14"/>
      <c r="I816" s="14"/>
      <c r="J816" s="21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customFormat="false" ht="12.75" hidden="false" customHeight="false" outlineLevel="0" collapsed="false">
      <c r="A817" s="3"/>
      <c r="B817" s="14"/>
      <c r="C817" s="14"/>
      <c r="D817" s="14"/>
      <c r="E817" s="14"/>
      <c r="F817" s="14"/>
      <c r="G817" s="14"/>
      <c r="H817" s="14"/>
      <c r="I817" s="14"/>
      <c r="J817" s="21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customFormat="false" ht="12.75" hidden="false" customHeight="false" outlineLevel="0" collapsed="false">
      <c r="A818" s="3"/>
      <c r="B818" s="14"/>
      <c r="C818" s="14"/>
      <c r="D818" s="14"/>
      <c r="E818" s="14"/>
      <c r="F818" s="14"/>
      <c r="G818" s="14"/>
      <c r="H818" s="14"/>
      <c r="I818" s="14"/>
      <c r="J818" s="21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customFormat="false" ht="12.75" hidden="false" customHeight="false" outlineLevel="0" collapsed="false">
      <c r="A819" s="3"/>
      <c r="B819" s="14"/>
      <c r="C819" s="14"/>
      <c r="D819" s="14"/>
      <c r="E819" s="14"/>
      <c r="F819" s="14"/>
      <c r="G819" s="14"/>
      <c r="H819" s="14"/>
      <c r="I819" s="14"/>
      <c r="J819" s="21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customFormat="false" ht="12.75" hidden="false" customHeight="false" outlineLevel="0" collapsed="false">
      <c r="A820" s="3"/>
      <c r="B820" s="14"/>
      <c r="C820" s="14"/>
      <c r="D820" s="14"/>
      <c r="E820" s="14"/>
      <c r="F820" s="14"/>
      <c r="G820" s="14"/>
      <c r="H820" s="14"/>
      <c r="I820" s="14"/>
      <c r="J820" s="21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customFormat="false" ht="12.75" hidden="false" customHeight="false" outlineLevel="0" collapsed="false">
      <c r="A821" s="3"/>
      <c r="B821" s="14"/>
      <c r="C821" s="14"/>
      <c r="D821" s="14"/>
      <c r="E821" s="14"/>
      <c r="F821" s="14"/>
      <c r="G821" s="14"/>
      <c r="H821" s="14"/>
      <c r="I821" s="14"/>
      <c r="J821" s="21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customFormat="false" ht="12.75" hidden="false" customHeight="false" outlineLevel="0" collapsed="false">
      <c r="A822" s="3"/>
      <c r="B822" s="14"/>
      <c r="C822" s="14"/>
      <c r="D822" s="14"/>
      <c r="E822" s="14"/>
      <c r="F822" s="14"/>
      <c r="G822" s="14"/>
      <c r="H822" s="14"/>
      <c r="I822" s="14"/>
      <c r="J822" s="21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customFormat="false" ht="12.75" hidden="false" customHeight="false" outlineLevel="0" collapsed="false">
      <c r="A823" s="3"/>
      <c r="B823" s="14"/>
      <c r="C823" s="14"/>
      <c r="D823" s="14"/>
      <c r="E823" s="14"/>
      <c r="F823" s="14"/>
      <c r="G823" s="14"/>
      <c r="H823" s="14"/>
      <c r="I823" s="14"/>
      <c r="J823" s="21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customFormat="false" ht="12.75" hidden="false" customHeight="false" outlineLevel="0" collapsed="false">
      <c r="A824" s="3"/>
      <c r="B824" s="14"/>
      <c r="C824" s="14"/>
      <c r="D824" s="14"/>
      <c r="E824" s="14"/>
      <c r="F824" s="14"/>
      <c r="G824" s="14"/>
      <c r="H824" s="14"/>
      <c r="I824" s="14"/>
      <c r="J824" s="21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customFormat="false" ht="12.75" hidden="false" customHeight="false" outlineLevel="0" collapsed="false">
      <c r="A825" s="3"/>
      <c r="B825" s="14"/>
      <c r="C825" s="14"/>
      <c r="D825" s="14"/>
      <c r="E825" s="14"/>
      <c r="F825" s="14"/>
      <c r="G825" s="14"/>
      <c r="H825" s="14"/>
      <c r="I825" s="14"/>
      <c r="J825" s="21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customFormat="false" ht="12.75" hidden="false" customHeight="false" outlineLevel="0" collapsed="false">
      <c r="A826" s="3"/>
      <c r="B826" s="14"/>
      <c r="C826" s="14"/>
      <c r="D826" s="14"/>
      <c r="E826" s="14"/>
      <c r="F826" s="14"/>
      <c r="G826" s="14"/>
      <c r="H826" s="14"/>
      <c r="I826" s="14"/>
      <c r="J826" s="21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customFormat="false" ht="12.75" hidden="false" customHeight="false" outlineLevel="0" collapsed="false">
      <c r="A827" s="3"/>
      <c r="B827" s="14"/>
      <c r="C827" s="14"/>
      <c r="D827" s="14"/>
      <c r="E827" s="14"/>
      <c r="F827" s="14"/>
      <c r="G827" s="14"/>
      <c r="H827" s="14"/>
      <c r="I827" s="14"/>
      <c r="J827" s="21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customFormat="false" ht="12.75" hidden="false" customHeight="false" outlineLevel="0" collapsed="false">
      <c r="A828" s="3"/>
      <c r="B828" s="14"/>
      <c r="C828" s="14"/>
      <c r="D828" s="14"/>
      <c r="E828" s="14"/>
      <c r="F828" s="14"/>
      <c r="G828" s="14"/>
      <c r="H828" s="14"/>
      <c r="I828" s="14"/>
      <c r="J828" s="21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customFormat="false" ht="12.75" hidden="false" customHeight="false" outlineLevel="0" collapsed="false">
      <c r="A829" s="3"/>
      <c r="B829" s="14"/>
      <c r="C829" s="14"/>
      <c r="D829" s="14"/>
      <c r="E829" s="14"/>
      <c r="F829" s="14"/>
      <c r="G829" s="14"/>
      <c r="H829" s="14"/>
      <c r="I829" s="14"/>
      <c r="J829" s="21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customFormat="false" ht="12.75" hidden="false" customHeight="false" outlineLevel="0" collapsed="false">
      <c r="A830" s="3"/>
      <c r="B830" s="14"/>
      <c r="C830" s="14"/>
      <c r="D830" s="14"/>
      <c r="E830" s="14"/>
      <c r="F830" s="14"/>
      <c r="G830" s="14"/>
      <c r="H830" s="14"/>
      <c r="I830" s="14"/>
      <c r="J830" s="21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customFormat="false" ht="12.75" hidden="false" customHeight="false" outlineLevel="0" collapsed="false">
      <c r="A831" s="3"/>
      <c r="B831" s="14"/>
      <c r="C831" s="14"/>
      <c r="D831" s="14"/>
      <c r="E831" s="14"/>
      <c r="F831" s="14"/>
      <c r="G831" s="14"/>
      <c r="H831" s="14"/>
      <c r="I831" s="14"/>
      <c r="J831" s="21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customFormat="false" ht="12.75" hidden="false" customHeight="false" outlineLevel="0" collapsed="false">
      <c r="A832" s="3"/>
      <c r="B832" s="14"/>
      <c r="C832" s="14"/>
      <c r="D832" s="14"/>
      <c r="E832" s="14"/>
      <c r="F832" s="14"/>
      <c r="G832" s="14"/>
      <c r="H832" s="14"/>
      <c r="I832" s="14"/>
      <c r="J832" s="21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customFormat="false" ht="12.75" hidden="false" customHeight="false" outlineLevel="0" collapsed="false">
      <c r="A833" s="3"/>
      <c r="B833" s="14"/>
      <c r="C833" s="14"/>
      <c r="D833" s="14"/>
      <c r="E833" s="14"/>
      <c r="F833" s="14"/>
      <c r="G833" s="14"/>
      <c r="H833" s="14"/>
      <c r="I833" s="14"/>
      <c r="J833" s="21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customFormat="false" ht="12.75" hidden="false" customHeight="false" outlineLevel="0" collapsed="false">
      <c r="A834" s="3"/>
      <c r="B834" s="14"/>
      <c r="C834" s="14"/>
      <c r="D834" s="14"/>
      <c r="E834" s="14"/>
      <c r="F834" s="14"/>
      <c r="G834" s="14"/>
      <c r="H834" s="14"/>
      <c r="I834" s="14"/>
      <c r="J834" s="21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customFormat="false" ht="12.75" hidden="false" customHeight="false" outlineLevel="0" collapsed="false">
      <c r="A835" s="3"/>
      <c r="B835" s="14"/>
      <c r="C835" s="14"/>
      <c r="D835" s="14"/>
      <c r="E835" s="14"/>
      <c r="F835" s="14"/>
      <c r="G835" s="14"/>
      <c r="H835" s="14"/>
      <c r="I835" s="14"/>
      <c r="J835" s="21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customFormat="false" ht="12.75" hidden="false" customHeight="false" outlineLevel="0" collapsed="false">
      <c r="A836" s="3"/>
      <c r="B836" s="14"/>
      <c r="C836" s="14"/>
      <c r="D836" s="14"/>
      <c r="E836" s="14"/>
      <c r="F836" s="14"/>
      <c r="G836" s="14"/>
      <c r="H836" s="14"/>
      <c r="I836" s="14"/>
      <c r="J836" s="21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customFormat="false" ht="12.75" hidden="false" customHeight="false" outlineLevel="0" collapsed="false">
      <c r="A837" s="3"/>
      <c r="B837" s="14"/>
      <c r="C837" s="14"/>
      <c r="D837" s="14"/>
      <c r="E837" s="14"/>
      <c r="F837" s="14"/>
      <c r="G837" s="14"/>
      <c r="H837" s="14"/>
      <c r="I837" s="14"/>
      <c r="J837" s="21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customFormat="false" ht="12.75" hidden="false" customHeight="false" outlineLevel="0" collapsed="false">
      <c r="A838" s="3"/>
      <c r="B838" s="14"/>
      <c r="C838" s="14"/>
      <c r="D838" s="14"/>
      <c r="E838" s="14"/>
      <c r="F838" s="14"/>
      <c r="G838" s="14"/>
      <c r="H838" s="14"/>
      <c r="I838" s="14"/>
      <c r="J838" s="21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customFormat="false" ht="12.75" hidden="false" customHeight="false" outlineLevel="0" collapsed="false">
      <c r="A839" s="3"/>
      <c r="B839" s="14"/>
      <c r="C839" s="14"/>
      <c r="D839" s="14"/>
      <c r="E839" s="14"/>
      <c r="F839" s="14"/>
      <c r="G839" s="14"/>
      <c r="H839" s="14"/>
      <c r="I839" s="14"/>
      <c r="J839" s="21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customFormat="false" ht="12.75" hidden="false" customHeight="false" outlineLevel="0" collapsed="false">
      <c r="A840" s="3"/>
      <c r="B840" s="14"/>
      <c r="C840" s="14"/>
      <c r="D840" s="14"/>
      <c r="E840" s="14"/>
      <c r="F840" s="14"/>
      <c r="G840" s="14"/>
      <c r="H840" s="14"/>
      <c r="I840" s="14"/>
      <c r="J840" s="21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customFormat="false" ht="12.75" hidden="false" customHeight="false" outlineLevel="0" collapsed="false">
      <c r="A841" s="3"/>
      <c r="B841" s="14"/>
      <c r="C841" s="14"/>
      <c r="D841" s="14"/>
      <c r="E841" s="14"/>
      <c r="F841" s="14"/>
      <c r="G841" s="14"/>
      <c r="H841" s="14"/>
      <c r="I841" s="14"/>
      <c r="J841" s="21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customFormat="false" ht="12.75" hidden="false" customHeight="false" outlineLevel="0" collapsed="false">
      <c r="A842" s="3"/>
      <c r="B842" s="14"/>
      <c r="C842" s="14"/>
      <c r="D842" s="14"/>
      <c r="E842" s="14"/>
      <c r="F842" s="14"/>
      <c r="G842" s="14"/>
      <c r="H842" s="14"/>
      <c r="I842" s="14"/>
      <c r="J842" s="21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customFormat="false" ht="12.75" hidden="false" customHeight="false" outlineLevel="0" collapsed="false">
      <c r="A843" s="3"/>
      <c r="B843" s="14"/>
      <c r="C843" s="14"/>
      <c r="D843" s="14"/>
      <c r="E843" s="14"/>
      <c r="F843" s="14"/>
      <c r="G843" s="14"/>
      <c r="H843" s="14"/>
      <c r="I843" s="14"/>
      <c r="J843" s="21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customFormat="false" ht="12.75" hidden="false" customHeight="false" outlineLevel="0" collapsed="false">
      <c r="A844" s="3"/>
      <c r="B844" s="14"/>
      <c r="C844" s="14"/>
      <c r="D844" s="14"/>
      <c r="E844" s="14"/>
      <c r="F844" s="14"/>
      <c r="G844" s="14"/>
      <c r="H844" s="14"/>
      <c r="I844" s="14"/>
      <c r="J844" s="21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customFormat="false" ht="12.75" hidden="false" customHeight="false" outlineLevel="0" collapsed="false">
      <c r="A845" s="3"/>
      <c r="B845" s="14"/>
      <c r="C845" s="14"/>
      <c r="D845" s="14"/>
      <c r="E845" s="14"/>
      <c r="F845" s="14"/>
      <c r="G845" s="14"/>
      <c r="H845" s="14"/>
      <c r="I845" s="14"/>
      <c r="J845" s="21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customFormat="false" ht="12.75" hidden="false" customHeight="false" outlineLevel="0" collapsed="false">
      <c r="A846" s="3"/>
      <c r="B846" s="14"/>
      <c r="C846" s="14"/>
      <c r="D846" s="14"/>
      <c r="E846" s="14"/>
      <c r="F846" s="14"/>
      <c r="G846" s="14"/>
      <c r="H846" s="14"/>
      <c r="I846" s="14"/>
      <c r="J846" s="21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customFormat="false" ht="12.75" hidden="false" customHeight="false" outlineLevel="0" collapsed="false">
      <c r="A847" s="3"/>
      <c r="B847" s="14"/>
      <c r="C847" s="14"/>
      <c r="D847" s="14"/>
      <c r="E847" s="14"/>
      <c r="F847" s="14"/>
      <c r="G847" s="14"/>
      <c r="H847" s="14"/>
      <c r="I847" s="14"/>
      <c r="J847" s="21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customFormat="false" ht="12.75" hidden="false" customHeight="false" outlineLevel="0" collapsed="false">
      <c r="A848" s="3"/>
      <c r="B848" s="14"/>
      <c r="C848" s="14"/>
      <c r="D848" s="14"/>
      <c r="E848" s="14"/>
      <c r="F848" s="14"/>
      <c r="G848" s="14"/>
      <c r="H848" s="14"/>
      <c r="I848" s="14"/>
      <c r="J848" s="21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customFormat="false" ht="12.75" hidden="false" customHeight="false" outlineLevel="0" collapsed="false">
      <c r="A849" s="3"/>
      <c r="B849" s="14"/>
      <c r="C849" s="14"/>
      <c r="D849" s="14"/>
      <c r="E849" s="14"/>
      <c r="F849" s="14"/>
      <c r="G849" s="14"/>
      <c r="H849" s="14"/>
      <c r="I849" s="14"/>
      <c r="J849" s="21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customFormat="false" ht="12.75" hidden="false" customHeight="false" outlineLevel="0" collapsed="false">
      <c r="A850" s="3"/>
      <c r="B850" s="14"/>
      <c r="C850" s="14"/>
      <c r="D850" s="14"/>
      <c r="E850" s="14"/>
      <c r="F850" s="14"/>
      <c r="G850" s="14"/>
      <c r="H850" s="14"/>
      <c r="I850" s="14"/>
      <c r="J850" s="21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customFormat="false" ht="12.75" hidden="false" customHeight="false" outlineLevel="0" collapsed="false">
      <c r="A851" s="3"/>
      <c r="B851" s="14"/>
      <c r="C851" s="14"/>
      <c r="D851" s="14"/>
      <c r="E851" s="14"/>
      <c r="F851" s="14"/>
      <c r="G851" s="14"/>
      <c r="H851" s="14"/>
      <c r="I851" s="14"/>
      <c r="J851" s="21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customFormat="false" ht="12.75" hidden="false" customHeight="false" outlineLevel="0" collapsed="false">
      <c r="A852" s="3"/>
      <c r="B852" s="14"/>
      <c r="C852" s="14"/>
      <c r="D852" s="14"/>
      <c r="E852" s="14"/>
      <c r="F852" s="14"/>
      <c r="G852" s="14"/>
      <c r="H852" s="14"/>
      <c r="I852" s="14"/>
      <c r="J852" s="21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customFormat="false" ht="12.75" hidden="false" customHeight="false" outlineLevel="0" collapsed="false">
      <c r="A853" s="3"/>
      <c r="B853" s="14"/>
      <c r="C853" s="14"/>
      <c r="D853" s="14"/>
      <c r="E853" s="14"/>
      <c r="F853" s="14"/>
      <c r="G853" s="14"/>
      <c r="H853" s="14"/>
      <c r="I853" s="14"/>
      <c r="J853" s="21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customFormat="false" ht="12.75" hidden="false" customHeight="false" outlineLevel="0" collapsed="false">
      <c r="A854" s="3"/>
      <c r="B854" s="14"/>
      <c r="C854" s="14"/>
      <c r="D854" s="14"/>
      <c r="E854" s="14"/>
      <c r="F854" s="14"/>
      <c r="G854" s="14"/>
      <c r="H854" s="14"/>
      <c r="I854" s="14"/>
      <c r="J854" s="21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customFormat="false" ht="12.75" hidden="false" customHeight="false" outlineLevel="0" collapsed="false">
      <c r="A855" s="3"/>
      <c r="B855" s="14"/>
      <c r="C855" s="14"/>
      <c r="D855" s="14"/>
      <c r="E855" s="14"/>
      <c r="F855" s="14"/>
      <c r="G855" s="14"/>
      <c r="H855" s="14"/>
      <c r="I855" s="14"/>
      <c r="J855" s="21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customFormat="false" ht="12.75" hidden="false" customHeight="false" outlineLevel="0" collapsed="false">
      <c r="A856" s="3"/>
      <c r="B856" s="14"/>
      <c r="C856" s="14"/>
      <c r="D856" s="14"/>
      <c r="E856" s="14"/>
      <c r="F856" s="14"/>
      <c r="G856" s="14"/>
      <c r="H856" s="14"/>
      <c r="I856" s="14"/>
      <c r="J856" s="21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customFormat="false" ht="12.75" hidden="false" customHeight="false" outlineLevel="0" collapsed="false">
      <c r="A857" s="3"/>
      <c r="B857" s="14"/>
      <c r="C857" s="14"/>
      <c r="D857" s="14"/>
      <c r="E857" s="14"/>
      <c r="F857" s="14"/>
      <c r="G857" s="14"/>
      <c r="H857" s="14"/>
      <c r="I857" s="14"/>
      <c r="J857" s="21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customFormat="false" ht="12.75" hidden="false" customHeight="false" outlineLevel="0" collapsed="false">
      <c r="A858" s="3"/>
      <c r="B858" s="14"/>
      <c r="C858" s="14"/>
      <c r="D858" s="14"/>
      <c r="E858" s="14"/>
      <c r="F858" s="14"/>
      <c r="G858" s="14"/>
      <c r="H858" s="14"/>
      <c r="I858" s="14"/>
      <c r="J858" s="21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customFormat="false" ht="12.75" hidden="false" customHeight="false" outlineLevel="0" collapsed="false">
      <c r="A859" s="3"/>
      <c r="B859" s="14"/>
      <c r="C859" s="14"/>
      <c r="D859" s="14"/>
      <c r="E859" s="14"/>
      <c r="F859" s="14"/>
      <c r="G859" s="14"/>
      <c r="H859" s="14"/>
      <c r="I859" s="14"/>
      <c r="J859" s="21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customFormat="false" ht="12.75" hidden="false" customHeight="false" outlineLevel="0" collapsed="false">
      <c r="A860" s="3"/>
      <c r="B860" s="14"/>
      <c r="C860" s="14"/>
      <c r="D860" s="14"/>
      <c r="E860" s="14"/>
      <c r="F860" s="14"/>
      <c r="G860" s="14"/>
      <c r="H860" s="14"/>
      <c r="I860" s="14"/>
      <c r="J860" s="21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customFormat="false" ht="12.75" hidden="false" customHeight="false" outlineLevel="0" collapsed="false">
      <c r="A861" s="3"/>
      <c r="B861" s="14"/>
      <c r="C861" s="14"/>
      <c r="D861" s="14"/>
      <c r="E861" s="14"/>
      <c r="F861" s="14"/>
      <c r="G861" s="14"/>
      <c r="H861" s="14"/>
      <c r="I861" s="14"/>
      <c r="J861" s="21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customFormat="false" ht="12.75" hidden="false" customHeight="false" outlineLevel="0" collapsed="false">
      <c r="A862" s="3"/>
      <c r="B862" s="14"/>
      <c r="C862" s="14"/>
      <c r="D862" s="14"/>
      <c r="E862" s="14"/>
      <c r="F862" s="14"/>
      <c r="G862" s="14"/>
      <c r="H862" s="14"/>
      <c r="I862" s="14"/>
      <c r="J862" s="21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customFormat="false" ht="12.75" hidden="false" customHeight="false" outlineLevel="0" collapsed="false">
      <c r="A863" s="3"/>
      <c r="B863" s="14"/>
      <c r="C863" s="14"/>
      <c r="D863" s="14"/>
      <c r="E863" s="14"/>
      <c r="F863" s="14"/>
      <c r="G863" s="14"/>
      <c r="H863" s="14"/>
      <c r="I863" s="14"/>
      <c r="J863" s="21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customFormat="false" ht="12.75" hidden="false" customHeight="false" outlineLevel="0" collapsed="false">
      <c r="A864" s="3"/>
      <c r="B864" s="14"/>
      <c r="C864" s="14"/>
      <c r="D864" s="14"/>
      <c r="E864" s="14"/>
      <c r="F864" s="14"/>
      <c r="G864" s="14"/>
      <c r="H864" s="14"/>
      <c r="I864" s="14"/>
      <c r="J864" s="21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customFormat="false" ht="12.75" hidden="false" customHeight="false" outlineLevel="0" collapsed="false">
      <c r="A865" s="3"/>
      <c r="B865" s="14"/>
      <c r="C865" s="14"/>
      <c r="D865" s="14"/>
      <c r="E865" s="14"/>
      <c r="F865" s="14"/>
      <c r="G865" s="14"/>
      <c r="H865" s="14"/>
      <c r="I865" s="14"/>
      <c r="J865" s="21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customFormat="false" ht="12.75" hidden="false" customHeight="false" outlineLevel="0" collapsed="false">
      <c r="A866" s="3"/>
      <c r="B866" s="14"/>
      <c r="C866" s="14"/>
      <c r="D866" s="14"/>
      <c r="E866" s="14"/>
      <c r="F866" s="14"/>
      <c r="G866" s="14"/>
      <c r="H866" s="14"/>
      <c r="I866" s="14"/>
      <c r="J866" s="21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customFormat="false" ht="12.75" hidden="false" customHeight="false" outlineLevel="0" collapsed="false">
      <c r="A867" s="3"/>
      <c r="B867" s="14"/>
      <c r="C867" s="14"/>
      <c r="D867" s="14"/>
      <c r="E867" s="14"/>
      <c r="F867" s="14"/>
      <c r="G867" s="14"/>
      <c r="H867" s="14"/>
      <c r="I867" s="14"/>
      <c r="J867" s="21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customFormat="false" ht="12.75" hidden="false" customHeight="false" outlineLevel="0" collapsed="false">
      <c r="A868" s="3"/>
      <c r="B868" s="14"/>
      <c r="C868" s="14"/>
      <c r="D868" s="14"/>
      <c r="E868" s="14"/>
      <c r="F868" s="14"/>
      <c r="G868" s="14"/>
      <c r="H868" s="14"/>
      <c r="I868" s="14"/>
      <c r="J868" s="21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customFormat="false" ht="12.75" hidden="false" customHeight="false" outlineLevel="0" collapsed="false">
      <c r="A869" s="3"/>
      <c r="B869" s="14"/>
      <c r="C869" s="14"/>
      <c r="D869" s="14"/>
      <c r="E869" s="14"/>
      <c r="F869" s="14"/>
      <c r="G869" s="14"/>
      <c r="H869" s="14"/>
      <c r="I869" s="14"/>
      <c r="J869" s="21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customFormat="false" ht="12.75" hidden="false" customHeight="false" outlineLevel="0" collapsed="false">
      <c r="A870" s="3"/>
      <c r="B870" s="14"/>
      <c r="C870" s="14"/>
      <c r="D870" s="14"/>
      <c r="E870" s="14"/>
      <c r="F870" s="14"/>
      <c r="G870" s="14"/>
      <c r="H870" s="14"/>
      <c r="I870" s="14"/>
      <c r="J870" s="21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customFormat="false" ht="12.75" hidden="false" customHeight="false" outlineLevel="0" collapsed="false">
      <c r="A871" s="3"/>
      <c r="B871" s="14"/>
      <c r="C871" s="14"/>
      <c r="D871" s="14"/>
      <c r="E871" s="14"/>
      <c r="F871" s="14"/>
      <c r="G871" s="14"/>
      <c r="H871" s="14"/>
      <c r="I871" s="14"/>
      <c r="J871" s="21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customFormat="false" ht="12.75" hidden="false" customHeight="false" outlineLevel="0" collapsed="false">
      <c r="A872" s="3"/>
      <c r="B872" s="14"/>
      <c r="C872" s="14"/>
      <c r="D872" s="14"/>
      <c r="E872" s="14"/>
      <c r="F872" s="14"/>
      <c r="G872" s="14"/>
      <c r="H872" s="14"/>
      <c r="I872" s="14"/>
      <c r="J872" s="21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customFormat="false" ht="12.75" hidden="false" customHeight="false" outlineLevel="0" collapsed="false">
      <c r="A873" s="3"/>
      <c r="B873" s="14"/>
      <c r="C873" s="14"/>
      <c r="D873" s="14"/>
      <c r="E873" s="14"/>
      <c r="F873" s="14"/>
      <c r="G873" s="14"/>
      <c r="H873" s="14"/>
      <c r="I873" s="14"/>
      <c r="J873" s="21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customFormat="false" ht="12.75" hidden="false" customHeight="false" outlineLevel="0" collapsed="false">
      <c r="A874" s="3"/>
      <c r="B874" s="14"/>
      <c r="C874" s="14"/>
      <c r="D874" s="14"/>
      <c r="E874" s="14"/>
      <c r="F874" s="14"/>
      <c r="G874" s="14"/>
      <c r="H874" s="14"/>
      <c r="I874" s="14"/>
      <c r="J874" s="21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customFormat="false" ht="12.75" hidden="false" customHeight="false" outlineLevel="0" collapsed="false">
      <c r="A875" s="3"/>
      <c r="B875" s="14"/>
      <c r="C875" s="14"/>
      <c r="D875" s="14"/>
      <c r="E875" s="14"/>
      <c r="F875" s="14"/>
      <c r="G875" s="14"/>
      <c r="H875" s="14"/>
      <c r="I875" s="14"/>
      <c r="J875" s="21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customFormat="false" ht="12.75" hidden="false" customHeight="false" outlineLevel="0" collapsed="false">
      <c r="A876" s="3"/>
      <c r="B876" s="14"/>
      <c r="C876" s="14"/>
      <c r="D876" s="14"/>
      <c r="E876" s="14"/>
      <c r="F876" s="14"/>
      <c r="G876" s="14"/>
      <c r="H876" s="14"/>
      <c r="I876" s="14"/>
      <c r="J876" s="21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customFormat="false" ht="12.75" hidden="false" customHeight="false" outlineLevel="0" collapsed="false">
      <c r="A877" s="3"/>
      <c r="B877" s="14"/>
      <c r="C877" s="14"/>
      <c r="D877" s="14"/>
      <c r="E877" s="14"/>
      <c r="F877" s="14"/>
      <c r="G877" s="14"/>
      <c r="H877" s="14"/>
      <c r="I877" s="14"/>
      <c r="J877" s="21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customFormat="false" ht="12.75" hidden="false" customHeight="false" outlineLevel="0" collapsed="false">
      <c r="A878" s="3"/>
      <c r="B878" s="14"/>
      <c r="C878" s="14"/>
      <c r="D878" s="14"/>
      <c r="E878" s="14"/>
      <c r="F878" s="14"/>
      <c r="G878" s="14"/>
      <c r="H878" s="14"/>
      <c r="I878" s="14"/>
      <c r="J878" s="21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customFormat="false" ht="12.75" hidden="false" customHeight="false" outlineLevel="0" collapsed="false">
      <c r="A879" s="3"/>
      <c r="B879" s="14"/>
      <c r="C879" s="14"/>
      <c r="D879" s="14"/>
      <c r="E879" s="14"/>
      <c r="F879" s="14"/>
      <c r="G879" s="14"/>
      <c r="H879" s="14"/>
      <c r="I879" s="14"/>
      <c r="J879" s="21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customFormat="false" ht="12.75" hidden="false" customHeight="false" outlineLevel="0" collapsed="false">
      <c r="A880" s="3"/>
      <c r="B880" s="14"/>
      <c r="C880" s="14"/>
      <c r="D880" s="14"/>
      <c r="E880" s="14"/>
      <c r="F880" s="14"/>
      <c r="G880" s="14"/>
      <c r="H880" s="14"/>
      <c r="I880" s="14"/>
      <c r="J880" s="21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customFormat="false" ht="12.75" hidden="false" customHeight="false" outlineLevel="0" collapsed="false">
      <c r="A881" s="3"/>
      <c r="B881" s="14"/>
      <c r="C881" s="14"/>
      <c r="D881" s="14"/>
      <c r="E881" s="14"/>
      <c r="F881" s="14"/>
      <c r="G881" s="14"/>
      <c r="H881" s="14"/>
      <c r="I881" s="14"/>
      <c r="J881" s="21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customFormat="false" ht="12.75" hidden="false" customHeight="false" outlineLevel="0" collapsed="false">
      <c r="A882" s="3"/>
      <c r="B882" s="14"/>
      <c r="C882" s="14"/>
      <c r="D882" s="14"/>
      <c r="E882" s="14"/>
      <c r="F882" s="14"/>
      <c r="G882" s="14"/>
      <c r="H882" s="14"/>
      <c r="I882" s="14"/>
      <c r="J882" s="21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customFormat="false" ht="12.75" hidden="false" customHeight="false" outlineLevel="0" collapsed="false">
      <c r="A883" s="3"/>
      <c r="B883" s="14"/>
      <c r="C883" s="14"/>
      <c r="D883" s="14"/>
      <c r="E883" s="14"/>
      <c r="F883" s="14"/>
      <c r="G883" s="14"/>
      <c r="H883" s="14"/>
      <c r="I883" s="14"/>
      <c r="J883" s="21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customFormat="false" ht="12.75" hidden="false" customHeight="false" outlineLevel="0" collapsed="false">
      <c r="A884" s="3"/>
      <c r="B884" s="14"/>
      <c r="C884" s="14"/>
      <c r="D884" s="14"/>
      <c r="E884" s="14"/>
      <c r="F884" s="14"/>
      <c r="G884" s="14"/>
      <c r="H884" s="14"/>
      <c r="I884" s="14"/>
      <c r="J884" s="21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customFormat="false" ht="12.75" hidden="false" customHeight="false" outlineLevel="0" collapsed="false">
      <c r="A885" s="3"/>
      <c r="B885" s="14"/>
      <c r="C885" s="14"/>
      <c r="D885" s="14"/>
      <c r="E885" s="14"/>
      <c r="F885" s="14"/>
      <c r="G885" s="14"/>
      <c r="H885" s="14"/>
      <c r="I885" s="14"/>
      <c r="J885" s="21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customFormat="false" ht="12.75" hidden="false" customHeight="false" outlineLevel="0" collapsed="false">
      <c r="A886" s="3"/>
      <c r="B886" s="14"/>
      <c r="C886" s="14"/>
      <c r="D886" s="14"/>
      <c r="E886" s="14"/>
      <c r="F886" s="14"/>
      <c r="G886" s="14"/>
      <c r="H886" s="14"/>
      <c r="I886" s="14"/>
      <c r="J886" s="21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customFormat="false" ht="12.75" hidden="false" customHeight="false" outlineLevel="0" collapsed="false">
      <c r="A887" s="3"/>
      <c r="B887" s="14"/>
      <c r="C887" s="14"/>
      <c r="D887" s="14"/>
      <c r="E887" s="14"/>
      <c r="F887" s="14"/>
      <c r="G887" s="14"/>
      <c r="H887" s="14"/>
      <c r="I887" s="14"/>
      <c r="J887" s="21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customFormat="false" ht="12.75" hidden="false" customHeight="false" outlineLevel="0" collapsed="false">
      <c r="A888" s="3"/>
      <c r="B888" s="14"/>
      <c r="C888" s="14"/>
      <c r="D888" s="14"/>
      <c r="E888" s="14"/>
      <c r="F888" s="14"/>
      <c r="G888" s="14"/>
      <c r="H888" s="14"/>
      <c r="I888" s="14"/>
      <c r="J888" s="21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customFormat="false" ht="12.75" hidden="false" customHeight="false" outlineLevel="0" collapsed="false">
      <c r="A889" s="3"/>
      <c r="B889" s="14"/>
      <c r="C889" s="14"/>
      <c r="D889" s="14"/>
      <c r="E889" s="14"/>
      <c r="F889" s="14"/>
      <c r="G889" s="14"/>
      <c r="H889" s="14"/>
      <c r="I889" s="14"/>
      <c r="J889" s="21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customFormat="false" ht="12.75" hidden="false" customHeight="false" outlineLevel="0" collapsed="false">
      <c r="A890" s="3"/>
      <c r="B890" s="14"/>
      <c r="C890" s="14"/>
      <c r="D890" s="14"/>
      <c r="E890" s="14"/>
      <c r="F890" s="14"/>
      <c r="G890" s="14"/>
      <c r="H890" s="14"/>
      <c r="I890" s="14"/>
      <c r="J890" s="21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customFormat="false" ht="12.75" hidden="false" customHeight="false" outlineLevel="0" collapsed="false">
      <c r="A891" s="3"/>
      <c r="B891" s="14"/>
      <c r="C891" s="14"/>
      <c r="D891" s="14"/>
      <c r="E891" s="14"/>
      <c r="F891" s="14"/>
      <c r="G891" s="14"/>
      <c r="H891" s="14"/>
      <c r="I891" s="14"/>
      <c r="J891" s="21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customFormat="false" ht="12.75" hidden="false" customHeight="false" outlineLevel="0" collapsed="false">
      <c r="A892" s="3"/>
      <c r="B892" s="14"/>
      <c r="C892" s="14"/>
      <c r="D892" s="14"/>
      <c r="E892" s="14"/>
      <c r="F892" s="14"/>
      <c r="G892" s="14"/>
      <c r="H892" s="14"/>
      <c r="I892" s="14"/>
      <c r="J892" s="21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customFormat="false" ht="12.75" hidden="false" customHeight="false" outlineLevel="0" collapsed="false">
      <c r="A893" s="3"/>
      <c r="B893" s="14"/>
      <c r="C893" s="14"/>
      <c r="D893" s="14"/>
      <c r="E893" s="14"/>
      <c r="F893" s="14"/>
      <c r="G893" s="14"/>
      <c r="H893" s="14"/>
      <c r="I893" s="14"/>
      <c r="J893" s="21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customFormat="false" ht="12.75" hidden="false" customHeight="false" outlineLevel="0" collapsed="false">
      <c r="A894" s="3"/>
      <c r="B894" s="14"/>
      <c r="C894" s="14"/>
      <c r="D894" s="14"/>
      <c r="E894" s="14"/>
      <c r="F894" s="14"/>
      <c r="G894" s="14"/>
      <c r="H894" s="14"/>
      <c r="I894" s="14"/>
      <c r="J894" s="21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customFormat="false" ht="12.75" hidden="false" customHeight="false" outlineLevel="0" collapsed="false">
      <c r="A895" s="3"/>
      <c r="B895" s="14"/>
      <c r="C895" s="14"/>
      <c r="D895" s="14"/>
      <c r="E895" s="14"/>
      <c r="F895" s="14"/>
      <c r="G895" s="14"/>
      <c r="H895" s="14"/>
      <c r="I895" s="14"/>
      <c r="J895" s="21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customFormat="false" ht="12.75" hidden="false" customHeight="false" outlineLevel="0" collapsed="false">
      <c r="A896" s="3"/>
      <c r="B896" s="14"/>
      <c r="C896" s="14"/>
      <c r="D896" s="14"/>
      <c r="E896" s="14"/>
      <c r="F896" s="14"/>
      <c r="G896" s="14"/>
      <c r="H896" s="14"/>
      <c r="I896" s="14"/>
      <c r="J896" s="21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customFormat="false" ht="12.75" hidden="false" customHeight="false" outlineLevel="0" collapsed="false">
      <c r="A897" s="3"/>
      <c r="B897" s="14"/>
      <c r="C897" s="14"/>
      <c r="D897" s="14"/>
      <c r="E897" s="14"/>
      <c r="F897" s="14"/>
      <c r="G897" s="14"/>
      <c r="H897" s="14"/>
      <c r="I897" s="14"/>
      <c r="J897" s="21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customFormat="false" ht="12.75" hidden="false" customHeight="false" outlineLevel="0" collapsed="false">
      <c r="A898" s="3"/>
      <c r="B898" s="14"/>
      <c r="C898" s="14"/>
      <c r="D898" s="14"/>
      <c r="E898" s="14"/>
      <c r="F898" s="14"/>
      <c r="G898" s="14"/>
      <c r="H898" s="14"/>
      <c r="I898" s="14"/>
      <c r="J898" s="21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customFormat="false" ht="12.75" hidden="false" customHeight="false" outlineLevel="0" collapsed="false">
      <c r="A899" s="3"/>
      <c r="B899" s="14"/>
      <c r="C899" s="14"/>
      <c r="D899" s="14"/>
      <c r="E899" s="14"/>
      <c r="F899" s="14"/>
      <c r="G899" s="14"/>
      <c r="H899" s="14"/>
      <c r="I899" s="14"/>
      <c r="J899" s="21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customFormat="false" ht="12.75" hidden="false" customHeight="false" outlineLevel="0" collapsed="false">
      <c r="A900" s="3"/>
      <c r="B900" s="14"/>
      <c r="C900" s="14"/>
      <c r="D900" s="14"/>
      <c r="E900" s="14"/>
      <c r="F900" s="14"/>
      <c r="G900" s="14"/>
      <c r="H900" s="14"/>
      <c r="I900" s="14"/>
      <c r="J900" s="21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customFormat="false" ht="12.75" hidden="false" customHeight="false" outlineLevel="0" collapsed="false">
      <c r="A901" s="3"/>
      <c r="B901" s="14"/>
      <c r="C901" s="14"/>
      <c r="D901" s="14"/>
      <c r="E901" s="14"/>
      <c r="F901" s="14"/>
      <c r="G901" s="14"/>
      <c r="H901" s="14"/>
      <c r="I901" s="14"/>
      <c r="J901" s="21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customFormat="false" ht="12.75" hidden="false" customHeight="false" outlineLevel="0" collapsed="false">
      <c r="A902" s="3"/>
      <c r="B902" s="14"/>
      <c r="C902" s="14"/>
      <c r="D902" s="14"/>
      <c r="E902" s="14"/>
      <c r="F902" s="14"/>
      <c r="G902" s="14"/>
      <c r="H902" s="14"/>
      <c r="I902" s="14"/>
      <c r="J902" s="21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customFormat="false" ht="12.75" hidden="false" customHeight="false" outlineLevel="0" collapsed="false">
      <c r="A903" s="3"/>
      <c r="B903" s="14"/>
      <c r="C903" s="14"/>
      <c r="D903" s="14"/>
      <c r="E903" s="14"/>
      <c r="F903" s="14"/>
      <c r="G903" s="14"/>
      <c r="H903" s="14"/>
      <c r="I903" s="14"/>
      <c r="J903" s="21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customFormat="false" ht="12.75" hidden="false" customHeight="false" outlineLevel="0" collapsed="false">
      <c r="A904" s="3"/>
      <c r="B904" s="14"/>
      <c r="C904" s="14"/>
      <c r="D904" s="14"/>
      <c r="E904" s="14"/>
      <c r="F904" s="14"/>
      <c r="G904" s="14"/>
      <c r="H904" s="14"/>
      <c r="I904" s="14"/>
      <c r="J904" s="21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customFormat="false" ht="12.75" hidden="false" customHeight="false" outlineLevel="0" collapsed="false">
      <c r="A905" s="3"/>
      <c r="B905" s="14"/>
      <c r="C905" s="14"/>
      <c r="D905" s="14"/>
      <c r="E905" s="14"/>
      <c r="F905" s="14"/>
      <c r="G905" s="14"/>
      <c r="H905" s="14"/>
      <c r="I905" s="14"/>
      <c r="J905" s="21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customFormat="false" ht="12.75" hidden="false" customHeight="false" outlineLevel="0" collapsed="false">
      <c r="A906" s="3"/>
      <c r="B906" s="14"/>
      <c r="C906" s="14"/>
      <c r="D906" s="14"/>
      <c r="E906" s="14"/>
      <c r="F906" s="14"/>
      <c r="G906" s="14"/>
      <c r="H906" s="14"/>
      <c r="I906" s="14"/>
      <c r="J906" s="21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customFormat="false" ht="12.75" hidden="false" customHeight="false" outlineLevel="0" collapsed="false">
      <c r="A907" s="3"/>
      <c r="B907" s="14"/>
      <c r="C907" s="14"/>
      <c r="D907" s="14"/>
      <c r="E907" s="14"/>
      <c r="F907" s="14"/>
      <c r="G907" s="14"/>
      <c r="H907" s="14"/>
      <c r="I907" s="14"/>
      <c r="J907" s="21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customFormat="false" ht="12.75" hidden="false" customHeight="false" outlineLevel="0" collapsed="false">
      <c r="A908" s="3"/>
      <c r="B908" s="14"/>
      <c r="C908" s="14"/>
      <c r="D908" s="14"/>
      <c r="E908" s="14"/>
      <c r="F908" s="14"/>
      <c r="G908" s="14"/>
      <c r="H908" s="14"/>
      <c r="I908" s="14"/>
      <c r="J908" s="21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customFormat="false" ht="12.75" hidden="false" customHeight="false" outlineLevel="0" collapsed="false">
      <c r="A909" s="3"/>
      <c r="B909" s="14"/>
      <c r="C909" s="14"/>
      <c r="D909" s="14"/>
      <c r="E909" s="14"/>
      <c r="F909" s="14"/>
      <c r="G909" s="14"/>
      <c r="H909" s="14"/>
      <c r="I909" s="14"/>
      <c r="J909" s="21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customFormat="false" ht="12.75" hidden="false" customHeight="false" outlineLevel="0" collapsed="false">
      <c r="A910" s="3"/>
      <c r="B910" s="14"/>
      <c r="C910" s="14"/>
      <c r="D910" s="14"/>
      <c r="E910" s="14"/>
      <c r="F910" s="14"/>
      <c r="G910" s="14"/>
      <c r="H910" s="14"/>
      <c r="I910" s="14"/>
      <c r="J910" s="21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customFormat="false" ht="12.75" hidden="false" customHeight="false" outlineLevel="0" collapsed="false">
      <c r="A911" s="3"/>
      <c r="B911" s="14"/>
      <c r="C911" s="14"/>
      <c r="D911" s="14"/>
      <c r="E911" s="14"/>
      <c r="F911" s="14"/>
      <c r="G911" s="14"/>
      <c r="H911" s="14"/>
      <c r="I911" s="14"/>
      <c r="J911" s="21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customFormat="false" ht="12.75" hidden="false" customHeight="false" outlineLevel="0" collapsed="false">
      <c r="A912" s="3"/>
      <c r="B912" s="14"/>
      <c r="C912" s="14"/>
      <c r="D912" s="14"/>
      <c r="E912" s="14"/>
      <c r="F912" s="14"/>
      <c r="G912" s="14"/>
      <c r="H912" s="14"/>
      <c r="I912" s="14"/>
      <c r="J912" s="21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customFormat="false" ht="12.75" hidden="false" customHeight="false" outlineLevel="0" collapsed="false">
      <c r="A913" s="3"/>
      <c r="B913" s="14"/>
      <c r="C913" s="14"/>
      <c r="D913" s="14"/>
      <c r="E913" s="14"/>
      <c r="F913" s="14"/>
      <c r="G913" s="14"/>
      <c r="H913" s="14"/>
      <c r="I913" s="14"/>
      <c r="J913" s="21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customFormat="false" ht="12.75" hidden="false" customHeight="false" outlineLevel="0" collapsed="false">
      <c r="A914" s="3"/>
      <c r="B914" s="14"/>
      <c r="C914" s="14"/>
      <c r="D914" s="14"/>
      <c r="E914" s="14"/>
      <c r="F914" s="14"/>
      <c r="G914" s="14"/>
      <c r="H914" s="14"/>
      <c r="I914" s="14"/>
      <c r="J914" s="21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customFormat="false" ht="12.75" hidden="false" customHeight="false" outlineLevel="0" collapsed="false">
      <c r="A915" s="3"/>
      <c r="B915" s="14"/>
      <c r="C915" s="14"/>
      <c r="D915" s="14"/>
      <c r="E915" s="14"/>
      <c r="F915" s="14"/>
      <c r="G915" s="14"/>
      <c r="H915" s="14"/>
      <c r="I915" s="14"/>
      <c r="J915" s="21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customFormat="false" ht="12.75" hidden="false" customHeight="false" outlineLevel="0" collapsed="false">
      <c r="A916" s="3"/>
      <c r="B916" s="14"/>
      <c r="C916" s="14"/>
      <c r="D916" s="14"/>
      <c r="E916" s="14"/>
      <c r="F916" s="14"/>
      <c r="G916" s="14"/>
      <c r="H916" s="14"/>
      <c r="I916" s="14"/>
      <c r="J916" s="21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customFormat="false" ht="12.75" hidden="false" customHeight="false" outlineLevel="0" collapsed="false">
      <c r="A917" s="3"/>
      <c r="B917" s="14"/>
      <c r="C917" s="14"/>
      <c r="D917" s="14"/>
      <c r="E917" s="14"/>
      <c r="F917" s="14"/>
      <c r="G917" s="14"/>
      <c r="H917" s="14"/>
      <c r="I917" s="14"/>
      <c r="J917" s="21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customFormat="false" ht="12.75" hidden="false" customHeight="false" outlineLevel="0" collapsed="false">
      <c r="A918" s="3"/>
      <c r="B918" s="14"/>
      <c r="C918" s="14"/>
      <c r="D918" s="14"/>
      <c r="E918" s="14"/>
      <c r="F918" s="14"/>
      <c r="G918" s="14"/>
      <c r="H918" s="14"/>
      <c r="I918" s="14"/>
      <c r="J918" s="21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customFormat="false" ht="12.75" hidden="false" customHeight="false" outlineLevel="0" collapsed="false">
      <c r="A919" s="3"/>
      <c r="B919" s="14"/>
      <c r="C919" s="14"/>
      <c r="D919" s="14"/>
      <c r="E919" s="14"/>
      <c r="F919" s="14"/>
      <c r="G919" s="14"/>
      <c r="H919" s="14"/>
      <c r="I919" s="14"/>
      <c r="J919" s="21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customFormat="false" ht="12.75" hidden="false" customHeight="false" outlineLevel="0" collapsed="false">
      <c r="A920" s="3"/>
      <c r="B920" s="14"/>
      <c r="C920" s="14"/>
      <c r="D920" s="14"/>
      <c r="E920" s="14"/>
      <c r="F920" s="14"/>
      <c r="G920" s="14"/>
      <c r="H920" s="14"/>
      <c r="I920" s="14"/>
      <c r="J920" s="21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customFormat="false" ht="12.75" hidden="false" customHeight="false" outlineLevel="0" collapsed="false">
      <c r="A921" s="3"/>
      <c r="B921" s="14"/>
      <c r="C921" s="14"/>
      <c r="D921" s="14"/>
      <c r="E921" s="14"/>
      <c r="F921" s="14"/>
      <c r="G921" s="14"/>
      <c r="H921" s="14"/>
      <c r="I921" s="14"/>
      <c r="J921" s="21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customFormat="false" ht="12.75" hidden="false" customHeight="false" outlineLevel="0" collapsed="false">
      <c r="A922" s="3"/>
      <c r="B922" s="14"/>
      <c r="C922" s="14"/>
      <c r="D922" s="14"/>
      <c r="E922" s="14"/>
      <c r="F922" s="14"/>
      <c r="G922" s="14"/>
      <c r="H922" s="14"/>
      <c r="I922" s="14"/>
      <c r="J922" s="21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customFormat="false" ht="12.75" hidden="false" customHeight="false" outlineLevel="0" collapsed="false">
      <c r="A923" s="3"/>
      <c r="B923" s="14"/>
      <c r="C923" s="14"/>
      <c r="D923" s="14"/>
      <c r="E923" s="14"/>
      <c r="F923" s="14"/>
      <c r="G923" s="14"/>
      <c r="H923" s="14"/>
      <c r="I923" s="14"/>
      <c r="J923" s="21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customFormat="false" ht="12.75" hidden="false" customHeight="false" outlineLevel="0" collapsed="false">
      <c r="A924" s="3"/>
      <c r="B924" s="14"/>
      <c r="C924" s="14"/>
      <c r="D924" s="14"/>
      <c r="E924" s="14"/>
      <c r="F924" s="14"/>
      <c r="G924" s="14"/>
      <c r="H924" s="14"/>
      <c r="I924" s="14"/>
      <c r="J924" s="21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customFormat="false" ht="12.75" hidden="false" customHeight="false" outlineLevel="0" collapsed="false">
      <c r="A925" s="3"/>
      <c r="B925" s="14"/>
      <c r="C925" s="14"/>
      <c r="D925" s="14"/>
      <c r="E925" s="14"/>
      <c r="F925" s="14"/>
      <c r="G925" s="14"/>
      <c r="H925" s="14"/>
      <c r="I925" s="14"/>
      <c r="J925" s="21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customFormat="false" ht="12.75" hidden="false" customHeight="false" outlineLevel="0" collapsed="false">
      <c r="A926" s="3"/>
      <c r="B926" s="14"/>
      <c r="C926" s="14"/>
      <c r="D926" s="14"/>
      <c r="E926" s="14"/>
      <c r="F926" s="14"/>
      <c r="G926" s="14"/>
      <c r="H926" s="14"/>
      <c r="I926" s="14"/>
      <c r="J926" s="21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customFormat="false" ht="12.75" hidden="false" customHeight="false" outlineLevel="0" collapsed="false">
      <c r="A927" s="3"/>
      <c r="B927" s="14"/>
      <c r="C927" s="14"/>
      <c r="D927" s="14"/>
      <c r="E927" s="14"/>
      <c r="F927" s="14"/>
      <c r="G927" s="14"/>
      <c r="H927" s="14"/>
      <c r="I927" s="14"/>
      <c r="J927" s="21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customFormat="false" ht="12.75" hidden="false" customHeight="false" outlineLevel="0" collapsed="false">
      <c r="A928" s="3"/>
      <c r="B928" s="14"/>
      <c r="C928" s="14"/>
      <c r="D928" s="14"/>
      <c r="E928" s="14"/>
      <c r="F928" s="14"/>
      <c r="G928" s="14"/>
      <c r="H928" s="14"/>
      <c r="I928" s="14"/>
      <c r="J928" s="21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customFormat="false" ht="12.75" hidden="false" customHeight="false" outlineLevel="0" collapsed="false">
      <c r="A929" s="3"/>
      <c r="B929" s="14"/>
      <c r="C929" s="14"/>
      <c r="D929" s="14"/>
      <c r="E929" s="14"/>
      <c r="F929" s="14"/>
      <c r="G929" s="14"/>
      <c r="H929" s="14"/>
      <c r="I929" s="14"/>
      <c r="J929" s="21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customFormat="false" ht="12.75" hidden="false" customHeight="false" outlineLevel="0" collapsed="false">
      <c r="A930" s="3"/>
      <c r="B930" s="14"/>
      <c r="C930" s="14"/>
      <c r="D930" s="14"/>
      <c r="E930" s="14"/>
      <c r="F930" s="14"/>
      <c r="G930" s="14"/>
      <c r="H930" s="14"/>
      <c r="I930" s="14"/>
      <c r="J930" s="21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customFormat="false" ht="12.75" hidden="false" customHeight="false" outlineLevel="0" collapsed="false">
      <c r="A931" s="3"/>
      <c r="B931" s="14"/>
      <c r="C931" s="14"/>
      <c r="D931" s="14"/>
      <c r="E931" s="14"/>
      <c r="F931" s="14"/>
      <c r="G931" s="14"/>
      <c r="H931" s="14"/>
      <c r="I931" s="14"/>
      <c r="J931" s="21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customFormat="false" ht="12.75" hidden="false" customHeight="false" outlineLevel="0" collapsed="false">
      <c r="A932" s="3"/>
      <c r="B932" s="14"/>
      <c r="C932" s="14"/>
      <c r="D932" s="14"/>
      <c r="E932" s="14"/>
      <c r="F932" s="14"/>
      <c r="G932" s="14"/>
      <c r="H932" s="14"/>
      <c r="I932" s="14"/>
      <c r="J932" s="21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customFormat="false" ht="12.75" hidden="false" customHeight="false" outlineLevel="0" collapsed="false">
      <c r="A933" s="3"/>
      <c r="B933" s="14"/>
      <c r="C933" s="14"/>
      <c r="D933" s="14"/>
      <c r="E933" s="14"/>
      <c r="F933" s="14"/>
      <c r="G933" s="14"/>
      <c r="H933" s="14"/>
      <c r="I933" s="14"/>
      <c r="J933" s="21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customFormat="false" ht="12.75" hidden="false" customHeight="false" outlineLevel="0" collapsed="false">
      <c r="A934" s="3"/>
      <c r="B934" s="14"/>
      <c r="C934" s="14"/>
      <c r="D934" s="14"/>
      <c r="E934" s="14"/>
      <c r="F934" s="14"/>
      <c r="G934" s="14"/>
      <c r="H934" s="14"/>
      <c r="I934" s="14"/>
      <c r="J934" s="21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customFormat="false" ht="12.75" hidden="false" customHeight="false" outlineLevel="0" collapsed="false">
      <c r="A935" s="3"/>
      <c r="B935" s="14"/>
      <c r="C935" s="14"/>
      <c r="D935" s="14"/>
      <c r="E935" s="14"/>
      <c r="F935" s="14"/>
      <c r="G935" s="14"/>
      <c r="H935" s="14"/>
      <c r="I935" s="14"/>
      <c r="J935" s="21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customFormat="false" ht="12.75" hidden="false" customHeight="false" outlineLevel="0" collapsed="false">
      <c r="A936" s="3"/>
      <c r="B936" s="14"/>
      <c r="C936" s="14"/>
      <c r="D936" s="14"/>
      <c r="E936" s="14"/>
      <c r="F936" s="14"/>
      <c r="G936" s="14"/>
      <c r="H936" s="14"/>
      <c r="I936" s="14"/>
      <c r="J936" s="21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customFormat="false" ht="12.75" hidden="false" customHeight="false" outlineLevel="0" collapsed="false">
      <c r="A937" s="3"/>
      <c r="B937" s="14"/>
      <c r="C937" s="14"/>
      <c r="D937" s="14"/>
      <c r="E937" s="14"/>
      <c r="F937" s="14"/>
      <c r="G937" s="14"/>
      <c r="H937" s="14"/>
      <c r="I937" s="14"/>
      <c r="J937" s="21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customFormat="false" ht="12.75" hidden="false" customHeight="false" outlineLevel="0" collapsed="false">
      <c r="A938" s="3"/>
      <c r="B938" s="14"/>
      <c r="C938" s="14"/>
      <c r="D938" s="14"/>
      <c r="E938" s="14"/>
      <c r="F938" s="14"/>
      <c r="G938" s="14"/>
      <c r="H938" s="14"/>
      <c r="I938" s="14"/>
      <c r="J938" s="21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customFormat="false" ht="12.75" hidden="false" customHeight="false" outlineLevel="0" collapsed="false">
      <c r="A939" s="3"/>
      <c r="B939" s="14"/>
      <c r="C939" s="14"/>
      <c r="D939" s="14"/>
      <c r="E939" s="14"/>
      <c r="F939" s="14"/>
      <c r="G939" s="14"/>
      <c r="H939" s="14"/>
      <c r="I939" s="14"/>
      <c r="J939" s="21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customFormat="false" ht="12.75" hidden="false" customHeight="false" outlineLevel="0" collapsed="false">
      <c r="A940" s="3"/>
      <c r="B940" s="14"/>
      <c r="C940" s="14"/>
      <c r="D940" s="14"/>
      <c r="E940" s="14"/>
      <c r="F940" s="14"/>
      <c r="G940" s="14"/>
      <c r="H940" s="14"/>
      <c r="I940" s="14"/>
      <c r="J940" s="21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customFormat="false" ht="12.75" hidden="false" customHeight="false" outlineLevel="0" collapsed="false">
      <c r="A941" s="3"/>
      <c r="B941" s="14"/>
      <c r="C941" s="14"/>
      <c r="D941" s="14"/>
      <c r="E941" s="14"/>
      <c r="F941" s="14"/>
      <c r="G941" s="14"/>
      <c r="H941" s="14"/>
      <c r="I941" s="14"/>
      <c r="J941" s="21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customFormat="false" ht="12.75" hidden="false" customHeight="false" outlineLevel="0" collapsed="false">
      <c r="A942" s="3"/>
      <c r="B942" s="14"/>
      <c r="C942" s="14"/>
      <c r="D942" s="14"/>
      <c r="E942" s="14"/>
      <c r="F942" s="14"/>
      <c r="G942" s="14"/>
      <c r="H942" s="14"/>
      <c r="I942" s="14"/>
      <c r="J942" s="21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customFormat="false" ht="12.75" hidden="false" customHeight="false" outlineLevel="0" collapsed="false">
      <c r="A943" s="3"/>
      <c r="B943" s="14"/>
      <c r="C943" s="14"/>
      <c r="D943" s="14"/>
      <c r="E943" s="14"/>
      <c r="F943" s="14"/>
      <c r="G943" s="14"/>
      <c r="H943" s="14"/>
      <c r="I943" s="14"/>
      <c r="J943" s="21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customFormat="false" ht="12.75" hidden="false" customHeight="false" outlineLevel="0" collapsed="false">
      <c r="A944" s="3"/>
      <c r="B944" s="14"/>
      <c r="C944" s="14"/>
      <c r="D944" s="14"/>
      <c r="E944" s="14"/>
      <c r="F944" s="14"/>
      <c r="G944" s="14"/>
      <c r="H944" s="14"/>
      <c r="I944" s="14"/>
      <c r="J944" s="21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customFormat="false" ht="12.75" hidden="false" customHeight="false" outlineLevel="0" collapsed="false">
      <c r="A945" s="3"/>
      <c r="B945" s="14"/>
      <c r="C945" s="14"/>
      <c r="D945" s="14"/>
      <c r="E945" s="14"/>
      <c r="F945" s="14"/>
      <c r="G945" s="14"/>
      <c r="H945" s="14"/>
      <c r="I945" s="14"/>
      <c r="J945" s="21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customFormat="false" ht="12.75" hidden="false" customHeight="false" outlineLevel="0" collapsed="false">
      <c r="A946" s="3"/>
      <c r="B946" s="14"/>
      <c r="C946" s="14"/>
      <c r="D946" s="14"/>
      <c r="E946" s="14"/>
      <c r="F946" s="14"/>
      <c r="G946" s="14"/>
      <c r="H946" s="14"/>
      <c r="I946" s="14"/>
      <c r="J946" s="21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customFormat="false" ht="12.75" hidden="false" customHeight="false" outlineLevel="0" collapsed="false">
      <c r="A947" s="3"/>
      <c r="B947" s="14"/>
      <c r="C947" s="14"/>
      <c r="D947" s="14"/>
      <c r="E947" s="14"/>
      <c r="F947" s="14"/>
      <c r="G947" s="14"/>
      <c r="H947" s="14"/>
      <c r="I947" s="14"/>
      <c r="J947" s="21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customFormat="false" ht="12.75" hidden="false" customHeight="false" outlineLevel="0" collapsed="false">
      <c r="A948" s="3"/>
      <c r="B948" s="14"/>
      <c r="C948" s="14"/>
      <c r="D948" s="14"/>
      <c r="E948" s="14"/>
      <c r="F948" s="14"/>
      <c r="G948" s="14"/>
      <c r="H948" s="14"/>
      <c r="I948" s="14"/>
      <c r="J948" s="21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customFormat="false" ht="12.75" hidden="false" customHeight="false" outlineLevel="0" collapsed="false">
      <c r="A949" s="3"/>
      <c r="B949" s="14"/>
      <c r="C949" s="14"/>
      <c r="D949" s="14"/>
      <c r="E949" s="14"/>
      <c r="F949" s="14"/>
      <c r="G949" s="14"/>
      <c r="H949" s="14"/>
      <c r="I949" s="14"/>
      <c r="J949" s="21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customFormat="false" ht="12.75" hidden="false" customHeight="false" outlineLevel="0" collapsed="false">
      <c r="A950" s="3"/>
      <c r="B950" s="14"/>
      <c r="C950" s="14"/>
      <c r="D950" s="14"/>
      <c r="E950" s="14"/>
      <c r="F950" s="14"/>
      <c r="G950" s="14"/>
      <c r="H950" s="14"/>
      <c r="I950" s="14"/>
      <c r="J950" s="21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customFormat="false" ht="12.75" hidden="false" customHeight="false" outlineLevel="0" collapsed="false">
      <c r="A951" s="3"/>
      <c r="B951" s="14"/>
      <c r="C951" s="14"/>
      <c r="D951" s="14"/>
      <c r="E951" s="14"/>
      <c r="F951" s="14"/>
      <c r="G951" s="14"/>
      <c r="H951" s="14"/>
      <c r="I951" s="14"/>
      <c r="J951" s="21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customFormat="false" ht="12.75" hidden="false" customHeight="false" outlineLevel="0" collapsed="false">
      <c r="A952" s="3"/>
      <c r="B952" s="14"/>
      <c r="C952" s="14"/>
      <c r="D952" s="14"/>
      <c r="E952" s="14"/>
      <c r="F952" s="14"/>
      <c r="G952" s="14"/>
      <c r="H952" s="14"/>
      <c r="I952" s="14"/>
      <c r="J952" s="21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customFormat="false" ht="12.75" hidden="false" customHeight="false" outlineLevel="0" collapsed="false">
      <c r="A953" s="3"/>
      <c r="B953" s="14"/>
      <c r="C953" s="14"/>
      <c r="D953" s="14"/>
      <c r="E953" s="14"/>
      <c r="F953" s="14"/>
      <c r="G953" s="14"/>
      <c r="H953" s="14"/>
      <c r="I953" s="14"/>
      <c r="J953" s="21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customFormat="false" ht="12.75" hidden="false" customHeight="false" outlineLevel="0" collapsed="false">
      <c r="A954" s="3"/>
      <c r="B954" s="14"/>
      <c r="C954" s="14"/>
      <c r="D954" s="14"/>
      <c r="E954" s="14"/>
      <c r="F954" s="14"/>
      <c r="G954" s="14"/>
      <c r="H954" s="14"/>
      <c r="I954" s="14"/>
      <c r="J954" s="21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customFormat="false" ht="12.75" hidden="false" customHeight="false" outlineLevel="0" collapsed="false">
      <c r="A955" s="3"/>
      <c r="B955" s="14"/>
      <c r="C955" s="14"/>
      <c r="D955" s="14"/>
      <c r="E955" s="14"/>
      <c r="F955" s="14"/>
      <c r="G955" s="14"/>
      <c r="H955" s="14"/>
      <c r="I955" s="14"/>
      <c r="J955" s="21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customFormat="false" ht="12.75" hidden="false" customHeight="false" outlineLevel="0" collapsed="false">
      <c r="A956" s="3"/>
      <c r="B956" s="14"/>
      <c r="C956" s="14"/>
      <c r="D956" s="14"/>
      <c r="E956" s="14"/>
      <c r="F956" s="14"/>
      <c r="G956" s="14"/>
      <c r="H956" s="14"/>
      <c r="I956" s="14"/>
      <c r="J956" s="21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customFormat="false" ht="12.75" hidden="false" customHeight="false" outlineLevel="0" collapsed="false">
      <c r="A957" s="3"/>
      <c r="B957" s="14"/>
      <c r="C957" s="14"/>
      <c r="D957" s="14"/>
      <c r="E957" s="14"/>
      <c r="F957" s="14"/>
      <c r="G957" s="14"/>
      <c r="H957" s="14"/>
      <c r="I957" s="14"/>
      <c r="J957" s="21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customFormat="false" ht="12.75" hidden="false" customHeight="false" outlineLevel="0" collapsed="false">
      <c r="A958" s="3"/>
      <c r="B958" s="14"/>
      <c r="C958" s="14"/>
      <c r="D958" s="14"/>
      <c r="E958" s="14"/>
      <c r="F958" s="14"/>
      <c r="G958" s="14"/>
      <c r="H958" s="14"/>
      <c r="I958" s="14"/>
      <c r="J958" s="21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customFormat="false" ht="12.75" hidden="false" customHeight="false" outlineLevel="0" collapsed="false">
      <c r="A959" s="3"/>
      <c r="B959" s="14"/>
      <c r="C959" s="14"/>
      <c r="D959" s="14"/>
      <c r="E959" s="14"/>
      <c r="F959" s="14"/>
      <c r="G959" s="14"/>
      <c r="H959" s="14"/>
      <c r="I959" s="14"/>
      <c r="J959" s="21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customFormat="false" ht="12.75" hidden="false" customHeight="false" outlineLevel="0" collapsed="false">
      <c r="A960" s="3"/>
      <c r="B960" s="14"/>
      <c r="C960" s="14"/>
      <c r="D960" s="14"/>
      <c r="E960" s="14"/>
      <c r="F960" s="14"/>
      <c r="G960" s="14"/>
      <c r="H960" s="14"/>
      <c r="I960" s="14"/>
      <c r="J960" s="21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customFormat="false" ht="12.75" hidden="false" customHeight="false" outlineLevel="0" collapsed="false">
      <c r="A961" s="3"/>
      <c r="B961" s="14"/>
      <c r="C961" s="14"/>
      <c r="D961" s="14"/>
      <c r="E961" s="14"/>
      <c r="F961" s="14"/>
      <c r="G961" s="14"/>
      <c r="H961" s="14"/>
      <c r="I961" s="14"/>
      <c r="J961" s="21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customFormat="false" ht="12.75" hidden="false" customHeight="false" outlineLevel="0" collapsed="false">
      <c r="A962" s="3"/>
      <c r="B962" s="14"/>
      <c r="C962" s="14"/>
      <c r="D962" s="14"/>
      <c r="E962" s="14"/>
      <c r="F962" s="14"/>
      <c r="G962" s="14"/>
      <c r="H962" s="14"/>
      <c r="I962" s="14"/>
      <c r="J962" s="21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customFormat="false" ht="12.75" hidden="false" customHeight="false" outlineLevel="0" collapsed="false">
      <c r="A963" s="3"/>
      <c r="B963" s="14"/>
      <c r="C963" s="14"/>
      <c r="D963" s="14"/>
      <c r="E963" s="14"/>
      <c r="F963" s="14"/>
      <c r="G963" s="14"/>
      <c r="H963" s="14"/>
      <c r="I963" s="14"/>
      <c r="J963" s="21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customFormat="false" ht="12.75" hidden="false" customHeight="false" outlineLevel="0" collapsed="false">
      <c r="A964" s="3"/>
      <c r="B964" s="14"/>
      <c r="C964" s="14"/>
      <c r="D964" s="14"/>
      <c r="E964" s="14"/>
      <c r="F964" s="14"/>
      <c r="G964" s="14"/>
      <c r="H964" s="14"/>
      <c r="I964" s="14"/>
      <c r="J964" s="21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customFormat="false" ht="12.75" hidden="false" customHeight="false" outlineLevel="0" collapsed="false">
      <c r="A965" s="3"/>
      <c r="B965" s="14"/>
      <c r="C965" s="14"/>
      <c r="D965" s="14"/>
      <c r="E965" s="14"/>
      <c r="F965" s="14"/>
      <c r="G965" s="14"/>
      <c r="H965" s="14"/>
      <c r="I965" s="14"/>
      <c r="J965" s="21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customFormat="false" ht="12.75" hidden="false" customHeight="false" outlineLevel="0" collapsed="false">
      <c r="A966" s="3"/>
      <c r="B966" s="14"/>
      <c r="C966" s="14"/>
      <c r="D966" s="14"/>
      <c r="E966" s="14"/>
      <c r="F966" s="14"/>
      <c r="G966" s="14"/>
      <c r="H966" s="14"/>
      <c r="I966" s="14"/>
      <c r="J966" s="21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customFormat="false" ht="12.75" hidden="false" customHeight="false" outlineLevel="0" collapsed="false">
      <c r="A967" s="3"/>
      <c r="B967" s="14"/>
      <c r="C967" s="14"/>
      <c r="D967" s="14"/>
      <c r="E967" s="14"/>
      <c r="F967" s="14"/>
      <c r="G967" s="14"/>
      <c r="H967" s="14"/>
      <c r="I967" s="14"/>
      <c r="J967" s="21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customFormat="false" ht="12.75" hidden="false" customHeight="false" outlineLevel="0" collapsed="false">
      <c r="A968" s="3"/>
      <c r="B968" s="14"/>
      <c r="C968" s="14"/>
      <c r="D968" s="14"/>
      <c r="E968" s="14"/>
      <c r="F968" s="14"/>
      <c r="G968" s="14"/>
      <c r="H968" s="14"/>
      <c r="I968" s="14"/>
      <c r="J968" s="21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customFormat="false" ht="12.75" hidden="false" customHeight="false" outlineLevel="0" collapsed="false">
      <c r="A969" s="3"/>
      <c r="B969" s="14"/>
      <c r="C969" s="14"/>
      <c r="D969" s="14"/>
      <c r="E969" s="14"/>
      <c r="F969" s="14"/>
      <c r="G969" s="14"/>
      <c r="H969" s="14"/>
      <c r="I969" s="14"/>
      <c r="J969" s="21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customFormat="false" ht="12.75" hidden="false" customHeight="false" outlineLevel="0" collapsed="false">
      <c r="A970" s="3"/>
      <c r="B970" s="14"/>
      <c r="C970" s="14"/>
      <c r="D970" s="14"/>
      <c r="E970" s="14"/>
      <c r="F970" s="14"/>
      <c r="G970" s="14"/>
      <c r="H970" s="14"/>
      <c r="I970" s="14"/>
      <c r="J970" s="21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customFormat="false" ht="12.75" hidden="false" customHeight="false" outlineLevel="0" collapsed="false">
      <c r="A971" s="3"/>
      <c r="B971" s="14"/>
      <c r="C971" s="14"/>
      <c r="D971" s="14"/>
      <c r="E971" s="14"/>
      <c r="F971" s="14"/>
      <c r="G971" s="14"/>
      <c r="H971" s="14"/>
      <c r="I971" s="14"/>
      <c r="J971" s="21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customFormat="false" ht="12.75" hidden="false" customHeight="false" outlineLevel="0" collapsed="false">
      <c r="A972" s="3"/>
      <c r="B972" s="14"/>
      <c r="C972" s="14"/>
      <c r="D972" s="14"/>
      <c r="E972" s="14"/>
      <c r="F972" s="14"/>
      <c r="G972" s="14"/>
      <c r="H972" s="14"/>
      <c r="I972" s="14"/>
      <c r="J972" s="21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customFormat="false" ht="12.75" hidden="false" customHeight="false" outlineLevel="0" collapsed="false">
      <c r="A973" s="3"/>
      <c r="B973" s="14"/>
      <c r="C973" s="14"/>
      <c r="D973" s="14"/>
      <c r="E973" s="14"/>
      <c r="F973" s="14"/>
      <c r="G973" s="14"/>
      <c r="H973" s="14"/>
      <c r="I973" s="14"/>
      <c r="J973" s="21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customFormat="false" ht="12.75" hidden="false" customHeight="false" outlineLevel="0" collapsed="false">
      <c r="A974" s="3"/>
      <c r="B974" s="14"/>
      <c r="C974" s="14"/>
      <c r="D974" s="14"/>
      <c r="E974" s="14"/>
      <c r="F974" s="14"/>
      <c r="G974" s="14"/>
      <c r="H974" s="14"/>
      <c r="I974" s="14"/>
      <c r="J974" s="21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customFormat="false" ht="12.75" hidden="false" customHeight="false" outlineLevel="0" collapsed="false">
      <c r="A975" s="3"/>
      <c r="B975" s="14"/>
      <c r="C975" s="14"/>
      <c r="D975" s="14"/>
      <c r="E975" s="14"/>
      <c r="F975" s="14"/>
      <c r="G975" s="14"/>
      <c r="H975" s="14"/>
      <c r="I975" s="14"/>
      <c r="J975" s="21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customFormat="false" ht="12.75" hidden="false" customHeight="false" outlineLevel="0" collapsed="false">
      <c r="A976" s="3"/>
      <c r="B976" s="14"/>
      <c r="C976" s="14"/>
      <c r="D976" s="14"/>
      <c r="E976" s="14"/>
      <c r="F976" s="14"/>
      <c r="G976" s="14"/>
      <c r="H976" s="14"/>
      <c r="I976" s="14"/>
      <c r="J976" s="21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customFormat="false" ht="12.75" hidden="false" customHeight="false" outlineLevel="0" collapsed="false">
      <c r="A977" s="3"/>
      <c r="B977" s="14"/>
      <c r="C977" s="14"/>
      <c r="D977" s="14"/>
      <c r="E977" s="14"/>
      <c r="F977" s="14"/>
      <c r="G977" s="14"/>
      <c r="H977" s="14"/>
      <c r="I977" s="14"/>
      <c r="J977" s="21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customFormat="false" ht="12.75" hidden="false" customHeight="false" outlineLevel="0" collapsed="false">
      <c r="A978" s="3"/>
      <c r="B978" s="14"/>
      <c r="C978" s="14"/>
      <c r="D978" s="14"/>
      <c r="E978" s="14"/>
      <c r="F978" s="14"/>
      <c r="G978" s="14"/>
      <c r="H978" s="14"/>
      <c r="I978" s="14"/>
      <c r="J978" s="21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customFormat="false" ht="12.75" hidden="false" customHeight="false" outlineLevel="0" collapsed="false">
      <c r="A979" s="3"/>
      <c r="B979" s="14"/>
      <c r="C979" s="14"/>
      <c r="D979" s="14"/>
      <c r="E979" s="14"/>
      <c r="F979" s="14"/>
      <c r="G979" s="14"/>
      <c r="H979" s="14"/>
      <c r="I979" s="14"/>
      <c r="J979" s="21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customFormat="false" ht="12.75" hidden="false" customHeight="false" outlineLevel="0" collapsed="false">
      <c r="A980" s="3"/>
      <c r="B980" s="14"/>
      <c r="C980" s="14"/>
      <c r="D980" s="14"/>
      <c r="E980" s="14"/>
      <c r="F980" s="14"/>
      <c r="G980" s="14"/>
      <c r="H980" s="14"/>
      <c r="I980" s="14"/>
      <c r="J980" s="21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customFormat="false" ht="12.75" hidden="false" customHeight="false" outlineLevel="0" collapsed="false">
      <c r="A981" s="3"/>
      <c r="B981" s="14"/>
      <c r="C981" s="14"/>
      <c r="D981" s="14"/>
      <c r="E981" s="14"/>
      <c r="F981" s="14"/>
      <c r="G981" s="14"/>
      <c r="H981" s="14"/>
      <c r="I981" s="14"/>
      <c r="J981" s="21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customFormat="false" ht="12.75" hidden="false" customHeight="false" outlineLevel="0" collapsed="false">
      <c r="A982" s="3"/>
      <c r="B982" s="14"/>
      <c r="C982" s="14"/>
      <c r="D982" s="14"/>
      <c r="E982" s="14"/>
      <c r="F982" s="14"/>
      <c r="G982" s="14"/>
      <c r="H982" s="14"/>
      <c r="I982" s="14"/>
      <c r="J982" s="21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customFormat="false" ht="12.75" hidden="false" customHeight="false" outlineLevel="0" collapsed="false">
      <c r="A983" s="3"/>
      <c r="B983" s="14"/>
      <c r="C983" s="14"/>
      <c r="D983" s="14"/>
      <c r="E983" s="14"/>
      <c r="F983" s="14"/>
      <c r="G983" s="14"/>
      <c r="H983" s="14"/>
      <c r="I983" s="14"/>
      <c r="J983" s="21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customFormat="false" ht="12.75" hidden="false" customHeight="false" outlineLevel="0" collapsed="false">
      <c r="A984" s="3"/>
      <c r="B984" s="14"/>
      <c r="C984" s="14"/>
      <c r="D984" s="14"/>
      <c r="E984" s="14"/>
      <c r="F984" s="14"/>
      <c r="G984" s="14"/>
      <c r="H984" s="14"/>
      <c r="I984" s="14"/>
      <c r="J984" s="21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</sheetData>
  <mergeCells count="14">
    <mergeCell ref="A3:B3"/>
    <mergeCell ref="A31:B31"/>
    <mergeCell ref="A41:B41"/>
    <mergeCell ref="A48:B48"/>
    <mergeCell ref="A59:B59"/>
    <mergeCell ref="A70:B70"/>
    <mergeCell ref="A87:B87"/>
    <mergeCell ref="A95:B95"/>
    <mergeCell ref="A104:B104"/>
    <mergeCell ref="A120:B120"/>
    <mergeCell ref="A134:B134"/>
    <mergeCell ref="A140:B140"/>
    <mergeCell ref="A146:B146"/>
    <mergeCell ref="A154:B154"/>
  </mergeCells>
  <conditionalFormatting sqref="A19:S20 A41:G86 A171:G198">
    <cfRule type="expression" priority="2" aboveAverage="0" equalAverage="0" bottom="0" percent="0" rank="0" text="" dxfId="12">
      <formula>$E19=1</formula>
    </cfRule>
  </conditionalFormatting>
  <conditionalFormatting sqref="A1:X40 B42:B47 B49:B58 B60:B69 B71:B238 A87:A170 C87:X170 A199:A238 C199:F238 A240:F240">
    <cfRule type="expression" priority="3" aboveAverage="0" equalAverage="0" bottom="0" percent="0" rank="0" text="" dxfId="13">
      <formula>($E1=1)</formula>
    </cfRule>
  </conditionalFormatting>
  <conditionalFormatting sqref="H1:X170 G1:G198 A1:F238 A240:F240">
    <cfRule type="expression" priority="4" aboveAverage="0" equalAverage="0" bottom="0" percent="0" rank="0" text="" dxfId="14">
      <formula>($F1=1)+($E1=1)=2</formula>
    </cfRule>
  </conditionalFormatting>
  <hyperlinks>
    <hyperlink ref="D4" r:id="rId1" display="https://parikh.club/parikh_arrays_1"/>
    <hyperlink ref="D5" r:id="rId2" display="https://parikh.club/parikh_arrays_2"/>
    <hyperlink ref="D6" r:id="rId3" display="https://parikh.club/parikh_arrays_3"/>
    <hyperlink ref="D7" r:id="rId4" display="https://parikh.club/parikh_arrays_4"/>
    <hyperlink ref="D8" r:id="rId5" display="https://parikh.club/parikh_arrays_5"/>
    <hyperlink ref="D9" r:id="rId6" display="https://parikh.club/parikh_maps1"/>
    <hyperlink ref="D10" r:id="rId7" display="https://parikh.club/parikh_multidarrays1"/>
    <hyperlink ref="D11" r:id="rId8" display="https://parikh.club/parikh_multidarrays2"/>
    <hyperlink ref="D12" r:id="rId9" display="https://parikh.club/parikh_twopointers1"/>
    <hyperlink ref="D13" r:id="rId10" display="https://parikh.club/parikh_basicalgo3"/>
    <hyperlink ref="D14" r:id="rId11" display="https://parikh.club/parikh_basicalgo2"/>
    <hyperlink ref="D15" r:id="rId12" display="https://parikh.club/parikh_basicalgo1"/>
    <hyperlink ref="D16" r:id="rId13" display="https://parikh.club/parikh_mixedbasic_dsa2"/>
    <hyperlink ref="D17" r:id="rId14" display="https://parikh.club/parikh_basicalgo4"/>
    <hyperlink ref="D18" r:id="rId15" display="https://parikh.club/parikh_mixedbasic_dsa7"/>
    <hyperlink ref="D19" r:id="rId16" display="https://parikh.club/parikh_bs1"/>
    <hyperlink ref="D20" r:id="rId17" display="https://parikh.club/parikh_bs2"/>
    <hyperlink ref="D21" r:id="rId18" display="https://parikh.club/parikh_twopointers2"/>
    <hyperlink ref="D22" r:id="rId19" display="https://parikh.club/parikh_twopointers3"/>
    <hyperlink ref="D23" r:id="rId20" display="https://parikh.club/parikh_maps3"/>
    <hyperlink ref="D24" r:id="rId21" display="https://parikh.club/parikh_basicalgo5"/>
    <hyperlink ref="D25" r:id="rId22" display="https://parikh.club/parikh_basicalgo6"/>
    <hyperlink ref="D26" r:id="rId23" display="https://parikh.club/parikh_twopointers4"/>
    <hyperlink ref="D27" r:id="rId24" display="https://parikh.club/parikh_multidarrays3"/>
    <hyperlink ref="D28" r:id="rId25" display="https://parikh.club/parikh_multidarrays4"/>
    <hyperlink ref="D29" r:id="rId26" display="https://parikh.club/parikh_maps4"/>
    <hyperlink ref="D30" r:id="rId27" display="https://parikh.club/parikh_multidarrays5"/>
    <hyperlink ref="D32" r:id="rId28" display="https://parikh.club/parikh_strings_1"/>
    <hyperlink ref="D33" r:id="rId29" display="https://parikh.club/parikh_strings_2"/>
    <hyperlink ref="D34" r:id="rId30" display="https://parikh.club/parikh_strings_3"/>
    <hyperlink ref="D35" r:id="rId31" display="https://parikh.club/parikh_strings_4"/>
    <hyperlink ref="D36" r:id="rId32" display="https://parikh.club/parikh_strings_5"/>
    <hyperlink ref="D37" r:id="rId33" display="https://parikh.club/parikh_maps2"/>
    <hyperlink ref="D38" r:id="rId34" display="https://parikh.club/parikh_mixedbasic_dsa1"/>
    <hyperlink ref="D39" r:id="rId35" display="https://parikh.club/parikh_mixedbasic_dsa6"/>
    <hyperlink ref="D40" r:id="rId36" display="https://parikh.club/parikh_maps5"/>
    <hyperlink ref="D42" r:id="rId37" display="https://parikh.club/parikh_recursion1"/>
    <hyperlink ref="D43" r:id="rId38" display="https://parikh.club/parikh_recursion2"/>
    <hyperlink ref="D44" r:id="rId39" display="https://parikh.club/parikh_mixedinterdsa8"/>
    <hyperlink ref="D45" r:id="rId40" display="https://parikh.club/parikh_recursion3"/>
    <hyperlink ref="D46" r:id="rId41" display="https://parikh.club/parikh_recursion4"/>
    <hyperlink ref="D47" r:id="rId42" display="https://parikh.club/parikh_recursion5"/>
    <hyperlink ref="D49" r:id="rId43" display="https://parikh.club/parikh_ll1"/>
    <hyperlink ref="D50" r:id="rId44" display="https://parikh.club/parikh_ll2"/>
    <hyperlink ref="D51" r:id="rId45" display="https://parikh.club/parikh_recursion1"/>
    <hyperlink ref="D52" r:id="rId46" display="https://parikh.club/parikh_ll4"/>
    <hyperlink ref="D53" r:id="rId47" display="https://parikh.club/parikh_ll5"/>
    <hyperlink ref="D54" r:id="rId48" display="https://parikh.club/parikh_ll6"/>
    <hyperlink ref="D55" r:id="rId49" display="https://parikh.club/parikh_ll7"/>
    <hyperlink ref="D56" r:id="rId50" display="https://parikh.club/parikh_ll8"/>
    <hyperlink ref="D57" r:id="rId51" display="https://parikh.club/parikh_ll9"/>
    <hyperlink ref="D58" r:id="rId52" display="https://parikh.club/parikh_ll10"/>
    <hyperlink ref="D60" r:id="rId53" display="https://parikh.club/parikh_stackqueue1"/>
    <hyperlink ref="D61" r:id="rId54" display="https://parikh.club/parikh_stackqueue2"/>
    <hyperlink ref="D62" r:id="rId55" display="https://parikh.club/parikh_stackqueue3"/>
    <hyperlink ref="D63" r:id="rId56" display="https://parikh.club/parikh_stackqueue4"/>
    <hyperlink ref="D64" r:id="rId57" display="https://parikh.club/parikh_stackqueue5"/>
    <hyperlink ref="D65" r:id="rId58" display="https://parikh.club/parikh_stackqueue6"/>
    <hyperlink ref="D66" r:id="rId59" display="https://parikh.club/parikh_stackqueue7"/>
    <hyperlink ref="D67" r:id="rId60" display="https://parikh.club/parikh_stackqueue8"/>
    <hyperlink ref="D68" r:id="rId61" display="https://parikh.club/parikh_stackqueue9"/>
    <hyperlink ref="D69" r:id="rId62" display="https://parikh.club/parikh_stackqueue10"/>
    <hyperlink ref="D71" r:id="rId63" display="https://parikh.club/parikh_bt1"/>
    <hyperlink ref="D72" r:id="rId64" display="https://parikh.club/parikh_bt2"/>
    <hyperlink ref="D73" r:id="rId65" display="https://parikh.club/parikh_bt3"/>
    <hyperlink ref="D74" r:id="rId66" display="https://parikh.club/parikh_bt4"/>
    <hyperlink ref="D75" r:id="rId67" display="https://parikh.club/parikh_bt5"/>
    <hyperlink ref="D76" r:id="rId68" display="https://parikh.club/parikh_bt6"/>
    <hyperlink ref="D77" r:id="rId69" display="https://parikh.club/parikh_bt7"/>
    <hyperlink ref="D78" r:id="rId70" display="https://parikh.club/parikh_bt8"/>
    <hyperlink ref="D79" r:id="rId71" display="https://parikh.club/parikh_bt9"/>
    <hyperlink ref="D80" r:id="rId72" display="https://parikh.club/parikh_bt10"/>
    <hyperlink ref="D81" r:id="rId73" display="https://parikh.club/parikh_bt11"/>
    <hyperlink ref="D82" r:id="rId74" display="https://parikh.club/parikh_bt12"/>
    <hyperlink ref="D83" r:id="rId75" display="https://parikh.club/parikh_bt13"/>
    <hyperlink ref="D84" r:id="rId76" display="https://parikh.club/parikh_bt14"/>
    <hyperlink ref="D85" r:id="rId77" display="https://parikh.club/parikh_mixedinterdsa3"/>
    <hyperlink ref="D86" r:id="rId78" display="https://parikh.club/parikh_bt15"/>
    <hyperlink ref="D88" r:id="rId79" display="https://parikh.club/parikh_heaps1"/>
    <hyperlink ref="D89" r:id="rId80" display="https://parikh.club/parikh_heaps2"/>
    <hyperlink ref="D90" r:id="rId81" display="https://parikh.club/parikh_heaps3"/>
    <hyperlink ref="D91" r:id="rId82" display="https://parikh.club/parikh_heaps4"/>
    <hyperlink ref="D92" r:id="rId83" display="https://parikh.club/parikh_heaps5"/>
    <hyperlink ref="D93" r:id="rId84" display="https://parikh.club/parikh_heaps6"/>
    <hyperlink ref="D94" r:id="rId85" display="https://parikh.club/parikh_heaps7"/>
    <hyperlink ref="D96" r:id="rId86" display="https://parikh.club/parikh_advancerecursion1"/>
    <hyperlink ref="D97" r:id="rId87" display="https://parikh.club/parikh_advancerecursion2"/>
    <hyperlink ref="D98" r:id="rId88" display="https://parikh.club/parikh_advancerecursion3"/>
    <hyperlink ref="D99" r:id="rId89" display="https://parikh.club/parikh_advancerecursion4"/>
    <hyperlink ref="D100" r:id="rId90" display="https://parikh.club/parikh_advancerecursion5"/>
    <hyperlink ref="D101" r:id="rId91" display="https://parikh.club/parikh_advancerecursion6"/>
    <hyperlink ref="D102" r:id="rId92" display="https://parikh.club/parikh_advancerecursion7"/>
    <hyperlink ref="D103" r:id="rId93" display="https://parikh.club/parikh_advancerecursion8"/>
    <hyperlink ref="D105" r:id="rId94" display="https://parikh.club/parikh_dp1"/>
    <hyperlink ref="D106" r:id="rId95" display="https://parikh.club/parikh_dp2"/>
    <hyperlink ref="D107" r:id="rId96" display="https://parikh.club/parikh_dp3"/>
    <hyperlink ref="D108" r:id="rId97" display="https://parikh.club/parikh_dp4"/>
    <hyperlink ref="D109" r:id="rId98" display="https://parikh.club/parikh_dp5"/>
    <hyperlink ref="D110" r:id="rId99" display="https://parikh.club/parikh_dp6"/>
    <hyperlink ref="D111" r:id="rId100" display="https://parikh.club/parikh_dp7"/>
    <hyperlink ref="D112" r:id="rId101" display="https://parikh.club/parikh_dp8"/>
    <hyperlink ref="D113" r:id="rId102" display="https://parikh.club/parikh_dp9"/>
    <hyperlink ref="D114" r:id="rId103" display="https://parikh.club/parikh_dp10"/>
    <hyperlink ref="D115" r:id="rId104" display="https://parikh.club/parikh_dp11"/>
    <hyperlink ref="D116" r:id="rId105" display="https://parikh.club/parikh_dp12"/>
    <hyperlink ref="D117" r:id="rId106" display="https://parikh.club/parikh_dp13"/>
    <hyperlink ref="D118" r:id="rId107" display="https://parikh.club/parikh_dp14"/>
    <hyperlink ref="D119" r:id="rId108" display="https://parikh.club/parikh_dp15"/>
    <hyperlink ref="D121" r:id="rId109" display="https://parikh.club/parikh_graphs1"/>
    <hyperlink ref="D122" r:id="rId110" display="https://parikh.club/parikh_graphs2"/>
    <hyperlink ref="D123" r:id="rId111" display="https://parikh.club/parikh_graphs3"/>
    <hyperlink ref="D124" r:id="rId112" display="https://parikh.club/parikh_graphs4"/>
    <hyperlink ref="D125" r:id="rId113" display="https://parikh.club/parikh_graphs5"/>
    <hyperlink ref="D126" r:id="rId114" display="https://parikh.club/parikh_graphs6"/>
    <hyperlink ref="D127" r:id="rId115" display="https://parikh.club/parikh_graphs7"/>
    <hyperlink ref="D128" r:id="rId116" display="https://parikh.club/parikh_graphs8"/>
    <hyperlink ref="D129" r:id="rId117" display="https://parikh.club/parikh_graphs9"/>
    <hyperlink ref="D130" r:id="rId118" display="https://parikh.club/parikh_graphs10"/>
    <hyperlink ref="D131" r:id="rId119" display="https://parikh.club/parikh_graphs11"/>
    <hyperlink ref="D132" r:id="rId120" display="https://parikh.club/parikh_graphs12"/>
    <hyperlink ref="D133" r:id="rId121" display="https://parikh.club/parikh_graphs13"/>
    <hyperlink ref="D135" r:id="rId122" display="https://parikh.club/parikh_greedy1"/>
    <hyperlink ref="D136" r:id="rId123" display="https://parikh.club/parikh_greedy2"/>
    <hyperlink ref="D137" r:id="rId124" display="https://parikh.club/parikh_greedy3"/>
    <hyperlink ref="D138" r:id="rId125" display="https://parikh.club/parikh_greedy4"/>
    <hyperlink ref="D139" r:id="rId126" display="https://parikh.club/parikh_greedy5"/>
    <hyperlink ref="D141" r:id="rId127" display="https://parikh.club/parikh_tries1"/>
    <hyperlink ref="D142" r:id="rId128" display="https://parikh.club/parikh_tries2"/>
    <hyperlink ref="D143" r:id="rId129" display="https://parikh.club/parikh_tries3"/>
    <hyperlink ref="D144" r:id="rId130" display="https://parikh.club/parikh_tries4"/>
    <hyperlink ref="D145" r:id="rId131" display="https://parikh.club/parikh_tries5"/>
    <hyperlink ref="D147" r:id="rId132" display="https://parikh.club/parikh_sliding1"/>
    <hyperlink ref="D148" r:id="rId133" display="https://parikh.club/parikh_sliding2"/>
    <hyperlink ref="D149" r:id="rId134" display="https://parikh.club/parikh_sliding3"/>
    <hyperlink ref="D150" r:id="rId135" display="https://parikh.club/parikh_sliding4"/>
    <hyperlink ref="D151" r:id="rId136" display="https://parikh.club/parikh_sliding5"/>
    <hyperlink ref="D152" r:id="rId137" display="https://parikh.club/parikh_sliding6"/>
    <hyperlink ref="D153" r:id="rId138" display="https://parikh.club/parikh_sliding7"/>
    <hyperlink ref="D155" r:id="rId139" display="https://parikh.club/parikh_mixedbasic_dsa3"/>
    <hyperlink ref="D156" r:id="rId140" display="https://parikh.club/parikh_mixedbasic_dsa4"/>
    <hyperlink ref="D157" r:id="rId141" display="https://parikh.club/parikh_mixedbasic_dsa5"/>
    <hyperlink ref="D158" r:id="rId142" display="https://parikh.club/parikh_mixedbasic_dsa8"/>
    <hyperlink ref="D159" r:id="rId143" display="https://parikh.club/parikh_mixedbasic_dsa9"/>
    <hyperlink ref="D160" r:id="rId144" display="https://parikh.club/parikh_mixedbasic_dsa10"/>
    <hyperlink ref="D161" r:id="rId145" display="https://parikh.club/parikh_mixedbasic_dsa11"/>
    <hyperlink ref="D162" r:id="rId146" display="https://parikh.club/parikh_mixedbasic_dsa12"/>
    <hyperlink ref="D163" r:id="rId147" display="https://parikh.club/parikh_mixedbasic_dsa13"/>
    <hyperlink ref="D164" r:id="rId148" display="https://parikh.club/parikh_mixedbasic_dsa14"/>
    <hyperlink ref="D165" r:id="rId149" display="https://parikh.club/parikh_mixedbasic_dsa15"/>
    <hyperlink ref="D166" r:id="rId150" display="https://parikh.club/parikh_mixedbasic_dsa16"/>
    <hyperlink ref="D167" r:id="rId151" display="https://parikh.club/parikh_mixedbasic_dsa17"/>
    <hyperlink ref="D168" r:id="rId152" display="https://parikh.club/parikh_mixedbasic_dsa18"/>
    <hyperlink ref="D169" r:id="rId153" display="https://parikh.club/parikh_mixedbasic_dsa19"/>
    <hyperlink ref="D170" r:id="rId154" display="https://parikh.club/parikh_mixedbasic_dsa20"/>
    <hyperlink ref="D171" r:id="rId155" display="https://parikh.club/parikh_mixedinterdsa1"/>
    <hyperlink ref="D172" r:id="rId156" display="https://parikh.club/parikh_mixedinterdsa2"/>
    <hyperlink ref="D173" r:id="rId157" display="https://parikh.club/parikh_mixedinterdsa4"/>
    <hyperlink ref="D174" r:id="rId158" display="https://parikh.club/parikh_mixedinterdsa5"/>
    <hyperlink ref="D175" r:id="rId159" display="https://parikh.club/parikh_mixedinterdsa6"/>
    <hyperlink ref="D176" r:id="rId160" display="https://parikh.club/parikh_mixedinterdsa7"/>
    <hyperlink ref="D177" r:id="rId161" display="https://parikh.club/parikh_mixedinterdsa9"/>
    <hyperlink ref="D178" r:id="rId162" display="https://parikh.club/parikh_mixedinterdsa10"/>
    <hyperlink ref="D179" r:id="rId163" display="https://parikh.club/parikh_mixedinterdsa11"/>
    <hyperlink ref="D180" r:id="rId164" display="https://parikh.club/parikh_mixedinterdsa12"/>
    <hyperlink ref="D181" r:id="rId165" display="https://parikh.club/parikh_mixedinterdsa13"/>
    <hyperlink ref="D182" r:id="rId166" display="https://parikh.club/parikh_mixedinterdsa14"/>
    <hyperlink ref="D183" r:id="rId167" display="https://parikh.club/parikh_mixedinterdsa15"/>
    <hyperlink ref="D184" r:id="rId168" display="https://parikh.club/parikh_mixedinterdsa16"/>
    <hyperlink ref="D185" r:id="rId169" display="https://parikh.club/parikh_mixedinterdsa17"/>
    <hyperlink ref="D186" r:id="rId170" display="https://parikh.club/parikh_mixedinterdsa18"/>
    <hyperlink ref="D187" r:id="rId171" display="https://parikh.club/parikh_mixedinterdsa19"/>
    <hyperlink ref="D188" r:id="rId172" display="https://parikh.club/parikh_mixedinterdsa20"/>
    <hyperlink ref="D189" r:id="rId173" display="https://parikh.club/parikh_mixedinterdsa21"/>
    <hyperlink ref="D190" r:id="rId174" display="https://parikh.club/parikh_mixedinterdsa22"/>
    <hyperlink ref="D191" r:id="rId175" display="https://parikh.club/parikh_mixedinterdsa23"/>
    <hyperlink ref="D192" r:id="rId176" display="https://parikh.club/parikh_mixedinterdsa24"/>
    <hyperlink ref="D193" r:id="rId177" display="https://parikh.club/parikh_mixedinterdsa25"/>
    <hyperlink ref="D194" r:id="rId178" display="https://parikh.club/parikh_mixedinterdsa26"/>
    <hyperlink ref="D195" r:id="rId179" display="https://parikh.club/parikh_mixedinterdsa27"/>
    <hyperlink ref="D196" r:id="rId180" display="https://parikh.club/parikh_mixedinterdsa28"/>
    <hyperlink ref="D197" r:id="rId181" display="https://parikh.club/parikh_mixedinterdsa29"/>
    <hyperlink ref="D198" r:id="rId182" display="https://parikh.club/parikh_mixedinterdsa30"/>
    <hyperlink ref="D199" r:id="rId183" display="https://parikh.club/parikh_mixedadvancedsa1"/>
    <hyperlink ref="D200" r:id="rId184" display="https://parikh.club/parikh_mixedadvancedsa2"/>
    <hyperlink ref="D201" r:id="rId185" display="https://parikh.club/parikh_mixedadvancedsa3"/>
    <hyperlink ref="D202" r:id="rId186" display="https://parikh.club/parikh_mixedadvancedsa4"/>
    <hyperlink ref="D203" r:id="rId187" display="https://parikh.club/parikh_mixedadvancedsa5"/>
    <hyperlink ref="D204" r:id="rId188" display="https://parikh.club/parikh_mixedadvancedsa6"/>
    <hyperlink ref="D205" r:id="rId189" display="https://parikh.club/parikh_mixedadvancedsa7"/>
    <hyperlink ref="D206" r:id="rId190" display="https://parikh.club/parikh_mixedadvancedsa8"/>
    <hyperlink ref="D207" r:id="rId191" display="https://parikh.club/parikh_mixedadvancedsa9"/>
    <hyperlink ref="D208" r:id="rId192" display="https://parikh.club/parikh_mixedadvancedsa10"/>
    <hyperlink ref="D209" r:id="rId193" display="https://parikh.club/parikh_mixedadvancedsa11"/>
    <hyperlink ref="D210" r:id="rId194" display="https://parikh.club/parikh_mixedadvancedsa12"/>
    <hyperlink ref="D211" r:id="rId195" display="https://parikh.club/parikh_mixedadvancedsa13"/>
    <hyperlink ref="D212" r:id="rId196" display="https://parikh.club/parikh_mixedadvancedsa14"/>
    <hyperlink ref="D213" r:id="rId197" display="https://parikh.club/parikh_mixedadvancedsa15"/>
    <hyperlink ref="D214" r:id="rId198" display="https://parikh.club/parikh_mixedadvancedsa16"/>
    <hyperlink ref="D215" r:id="rId199" display="https://parikh.club/parikh_mixedadvancedsa17"/>
    <hyperlink ref="D216" r:id="rId200" display="https://parikh.club/parikh_mixedadvancedsa18"/>
    <hyperlink ref="D217" r:id="rId201" display="https://parikh.club/parikh_mixedadvancedsa19"/>
    <hyperlink ref="D218" r:id="rId202" display="https://parikh.club/parikh_mixedadvancedsa20"/>
    <hyperlink ref="D219" r:id="rId203" display="https://parikh.club/parikh_mixedadvancedsa21"/>
    <hyperlink ref="D220" r:id="rId204" display="https://parikh.club/parikh_mixedadvancedsa22"/>
    <hyperlink ref="D221" r:id="rId205" display="https://parikh.club/parikh_mixedadvancedsa23"/>
    <hyperlink ref="D222" r:id="rId206" display="https://parikh.club/parikh_mixedadvancedsa24"/>
    <hyperlink ref="D223" r:id="rId207" display="https://parikh.club/parikh_mixedadvancedsa25"/>
    <hyperlink ref="D224" r:id="rId208" display="https://parikh.club/parikh_mixedadvancedsa26"/>
    <hyperlink ref="D225" r:id="rId209" display="https://parikh.club/parikh_mixedadvancedsa27"/>
    <hyperlink ref="D226" r:id="rId210" display="https://parikh.club/parikh_mixedadvancedsa28"/>
    <hyperlink ref="D227" r:id="rId211" display="https://parikh.club/parikh_mixedadvancedsa29"/>
    <hyperlink ref="D228" r:id="rId212" display="https://parikh.club/parikh_mixedadvancedsa30"/>
    <hyperlink ref="D229" r:id="rId213" display="https://parikh.club/parikh_mixedadvancedsa31"/>
    <hyperlink ref="D230" r:id="rId214" display="https://parikh.club/parikh_mixedadvancedsa32"/>
    <hyperlink ref="D231" r:id="rId215" display="https://parikh.club/parikh_mixedadvancedsa33"/>
    <hyperlink ref="D232" r:id="rId216" display="https://parikh.club/parikh_mixedadvancedsa34"/>
    <hyperlink ref="D233" r:id="rId217" display="https://parikh.club/parikh_mixedadvancedsa35"/>
    <hyperlink ref="D234" r:id="rId218" display="https://parikh.club/parikh_mixedadvancedsa36"/>
    <hyperlink ref="D235" r:id="rId219" display="https://parikh.club/parikh_mixedadvancedsa37"/>
    <hyperlink ref="D236" r:id="rId220" display="https://parikh.club/parikh_mixedadvancedsa38"/>
    <hyperlink ref="D237" r:id="rId221" display="https://parikh.club/parikh_mixedadvancedsa39"/>
    <hyperlink ref="D238" r:id="rId222" display="https://parikh.club/parikh_mixedadvancedsa4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37.66"/>
    <col collapsed="false" customWidth="true" hidden="true" outlineLevel="0" max="3" min="3" style="0" width="50.79"/>
    <col collapsed="false" customWidth="true" hidden="true" outlineLevel="0" max="4" min="4" style="0" width="46.78"/>
    <col collapsed="false" customWidth="true" hidden="false" outlineLevel="0" max="8" min="7" style="0" width="31.35"/>
  </cols>
  <sheetData>
    <row r="1" customFormat="false" ht="37.5" hidden="false" customHeight="tru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496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4"/>
    </row>
    <row r="2" customFormat="false" ht="30" hidden="false" customHeight="true" outlineLevel="0" collapsed="false">
      <c r="A2" s="22" t="s">
        <v>34</v>
      </c>
      <c r="B2" s="2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customFormat="false" ht="26.25" hidden="false" customHeight="false" outlineLevel="0" collapsed="false">
      <c r="A3" s="14"/>
      <c r="B3" s="26" t="str">
        <f aca="false">HYPERLINK(CONCATENATE(VLOOKUP(C3,'Rare Companies'!C:D,2,FALSE())),C3)</f>
        <v>Find a value whose XOR with a given value is maximum.
</v>
      </c>
      <c r="C3" s="14" t="s">
        <v>497</v>
      </c>
      <c r="D3" s="26" t="s">
        <v>498</v>
      </c>
      <c r="E3" s="25" t="b">
        <f aca="false">FALSE()</f>
        <v>0</v>
      </c>
      <c r="F3" s="25" t="b">
        <f aca="false">FALSE()</f>
        <v>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customFormat="false" ht="12.75" hidden="false" customHeight="false" outlineLevel="0" collapsed="false">
      <c r="A4" s="14"/>
      <c r="B4" s="26" t="str">
        <f aca="false">HYPERLINK(CONCATENATE(VLOOKUP(C4,'Rare Companies'!C:D,2,FALSE())),C4)</f>
        <v>Set K Bits</v>
      </c>
      <c r="C4" s="14" t="s">
        <v>499</v>
      </c>
      <c r="D4" s="26" t="s">
        <v>500</v>
      </c>
      <c r="E4" s="25" t="b">
        <f aca="false">FALSE()</f>
        <v>0</v>
      </c>
      <c r="F4" s="25" t="b">
        <f aca="false">FALSE()</f>
        <v>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customFormat="false" ht="12.75" hidden="false" customHeight="false" outlineLevel="0" collapsed="false">
      <c r="A5" s="14"/>
      <c r="B5" s="26" t="str">
        <f aca="false">HYPERLINK(CONCATENATE(VLOOKUP(C5,'Rare Companies'!C:D,2,FALSE())),C5)</f>
        <v>X or Y</v>
      </c>
      <c r="C5" s="14" t="s">
        <v>501</v>
      </c>
      <c r="D5" s="26" t="s">
        <v>502</v>
      </c>
      <c r="E5" s="25" t="b">
        <f aca="false">FALSE()</f>
        <v>0</v>
      </c>
      <c r="F5" s="25" t="b">
        <f aca="false">FALSE()</f>
        <v>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customFormat="false" ht="12.75" hidden="false" customHeight="false" outlineLevel="0" collapsed="false">
      <c r="A6" s="14"/>
      <c r="B6" s="26" t="str">
        <f aca="false">HYPERLINK(CONCATENATE(VLOOKUP(C6,'Rare Companies'!C:D,2,FALSE())),C6)</f>
        <v>Count Bitwise OR of all subarrays</v>
      </c>
      <c r="C6" s="14" t="s">
        <v>503</v>
      </c>
      <c r="D6" s="26" t="s">
        <v>504</v>
      </c>
      <c r="E6" s="25" t="b">
        <f aca="false">FALSE()</f>
        <v>0</v>
      </c>
      <c r="F6" s="25" t="b">
        <f aca="false">FALSE()</f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customFormat="false" ht="12.75" hidden="false" customHeight="false" outlineLevel="0" collapsed="false">
      <c r="A7" s="14"/>
      <c r="B7" s="26" t="str">
        <f aca="false">HYPERLINK(CONCATENATE(VLOOKUP(C7,'Rare Companies'!C:D,2,FALSE())),C7)</f>
        <v>Power of 2</v>
      </c>
      <c r="C7" s="14" t="s">
        <v>505</v>
      </c>
      <c r="D7" s="26" t="s">
        <v>506</v>
      </c>
      <c r="E7" s="25" t="b">
        <f aca="false">FALSE()</f>
        <v>0</v>
      </c>
      <c r="F7" s="25" t="b">
        <f aca="false">FALSE()</f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customFormat="false" ht="12.75" hidden="false" customHeight="false" outlineLevel="0" collapsed="false">
      <c r="A8" s="14"/>
      <c r="B8" s="26" t="str">
        <f aca="false">HYPERLINK(CONCATENATE(VLOOKUP(C8,'Rare Companies'!C:D,2,FALSE())),C8)</f>
        <v>Flip Given Bits</v>
      </c>
      <c r="C8" s="14" t="s">
        <v>507</v>
      </c>
      <c r="D8" s="26" t="s">
        <v>508</v>
      </c>
      <c r="E8" s="25" t="b">
        <f aca="false">FALSE()</f>
        <v>0</v>
      </c>
      <c r="F8" s="25" t="b">
        <f aca="false">FALSE()</f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customFormat="false" ht="12.75" hidden="false" customHeight="false" outlineLevel="0" collapsed="false">
      <c r="A9" s="14"/>
      <c r="B9" s="26" t="str">
        <f aca="false">HYPERLINK(CONCATENATE(VLOOKUP(C9,'Rare Companies'!C:D,2,FALSE())),C9)</f>
        <v>Braille's Dilemma</v>
      </c>
      <c r="C9" s="14" t="s">
        <v>509</v>
      </c>
      <c r="D9" s="26" t="s">
        <v>510</v>
      </c>
      <c r="E9" s="25" t="b">
        <f aca="false">FALSE()</f>
        <v>0</v>
      </c>
      <c r="F9" s="25" t="b">
        <f aca="false">FALSE()</f>
        <v>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customFormat="false" ht="12.7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customFormat="false" ht="30" hidden="false" customHeight="true" outlineLevel="0" collapsed="false">
      <c r="A11" s="22" t="s">
        <v>35</v>
      </c>
      <c r="B11" s="22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customFormat="false" ht="12.75" hidden="false" customHeight="false" outlineLevel="0" collapsed="false">
      <c r="A12" s="14"/>
      <c r="B12" s="26" t="str">
        <f aca="false">HYPERLINK(CONCATENATE(VLOOKUP(C12,'Rare Companies'!C:D,2,FALSE())),C12)</f>
        <v>Boyer Moore Algorithm</v>
      </c>
      <c r="C12" s="14" t="s">
        <v>511</v>
      </c>
      <c r="D12" s="26" t="s">
        <v>512</v>
      </c>
      <c r="E12" s="25" t="b">
        <f aca="false">FALSE()</f>
        <v>0</v>
      </c>
      <c r="F12" s="25" t="b">
        <f aca="false">FALSE()</f>
        <v>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customFormat="false" ht="12.75" hidden="false" customHeight="false" outlineLevel="0" collapsed="false">
      <c r="A13" s="14"/>
      <c r="B13" s="26" t="str">
        <f aca="false">HYPERLINK(CONCATENATE(VLOOKUP(C13,'Rare Companies'!C:D,2,FALSE())),C13)</f>
        <v>Z Algorithm</v>
      </c>
      <c r="C13" s="14" t="s">
        <v>513</v>
      </c>
      <c r="D13" s="26" t="s">
        <v>514</v>
      </c>
      <c r="E13" s="25" t="b">
        <f aca="false">FALSE()</f>
        <v>0</v>
      </c>
      <c r="F13" s="25" t="b">
        <f aca="false">FALSE()</f>
        <v>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customFormat="false" ht="12.75" hidden="false" customHeight="false" outlineLevel="0" collapsed="false">
      <c r="A14" s="14"/>
      <c r="B14" s="26" t="str">
        <f aca="false">HYPERLINK(CONCATENATE(VLOOKUP(C14,'Rare Companies'!C:D,2,FALSE())),C14)</f>
        <v>KMP Algorithm</v>
      </c>
      <c r="C14" s="14" t="s">
        <v>515</v>
      </c>
      <c r="D14" s="26" t="s">
        <v>516</v>
      </c>
      <c r="E14" s="25" t="b">
        <f aca="false">FALSE()</f>
        <v>0</v>
      </c>
      <c r="F14" s="25" t="b">
        <f aca="false">FALSE()</f>
        <v>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customFormat="false" ht="12.75" hidden="false" customHeight="false" outlineLevel="0" collapsed="false">
      <c r="A15" s="14"/>
      <c r="B15" s="26" t="str">
        <f aca="false">HYPERLINK(CONCATENATE(VLOOKUP(C15,'Rare Companies'!C:D,2,FALSE())),C15)</f>
        <v>Rabin Karp Algorithm</v>
      </c>
      <c r="C15" s="14" t="s">
        <v>517</v>
      </c>
      <c r="D15" s="26" t="s">
        <v>518</v>
      </c>
      <c r="E15" s="25" t="b">
        <f aca="false">FALSE()</f>
        <v>0</v>
      </c>
      <c r="F15" s="25" t="b">
        <f aca="false">FALSE()</f>
        <v>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customFormat="false" ht="12.75" hidden="false" customHeight="false" outlineLevel="0" collapsed="false">
      <c r="A16" s="14"/>
      <c r="B16" s="26" t="str">
        <f aca="false">HYPERLINK(CONCATENATE(VLOOKUP(C16,'Rare Companies'!C:D,2,FALSE())),C16)</f>
        <v>Manacher's Algorithm</v>
      </c>
      <c r="C16" s="14" t="s">
        <v>519</v>
      </c>
      <c r="D16" s="26" t="s">
        <v>520</v>
      </c>
      <c r="E16" s="25" t="b">
        <f aca="false">FALSE()</f>
        <v>0</v>
      </c>
      <c r="F16" s="25" t="b">
        <f aca="false">FALSE()</f>
        <v>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customFormat="false" ht="12.7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customFormat="false" ht="30" hidden="false" customHeight="true" outlineLevel="0" collapsed="false">
      <c r="A18" s="22" t="s">
        <v>36</v>
      </c>
      <c r="B18" s="2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customFormat="false" ht="12.75" hidden="false" customHeight="false" outlineLevel="0" collapsed="false">
      <c r="A19" s="14"/>
      <c r="B19" s="26" t="str">
        <f aca="false">HYPERLINK(CONCATENATE(VLOOKUP(C19,'Rare Companies'!C:D,2,FALSE())),C19)</f>
        <v>Range Minimum Query</v>
      </c>
      <c r="C19" s="14" t="s">
        <v>521</v>
      </c>
      <c r="D19" s="26" t="s">
        <v>522</v>
      </c>
      <c r="E19" s="25" t="b">
        <f aca="false">FALSE()</f>
        <v>0</v>
      </c>
      <c r="F19" s="25" t="b">
        <f aca="false">FALSE()</f>
        <v>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customFormat="false" ht="12.75" hidden="false" customHeight="false" outlineLevel="0" collapsed="false">
      <c r="A20" s="14"/>
      <c r="B20" s="26" t="str">
        <f aca="false">HYPERLINK(CONCATENATE(VLOOKUP(C20,'Rare Companies'!C:D,2,FALSE())),C20)</f>
        <v>Fastest Horse</v>
      </c>
      <c r="C20" s="14" t="s">
        <v>523</v>
      </c>
      <c r="D20" s="26" t="s">
        <v>524</v>
      </c>
      <c r="E20" s="25" t="b">
        <f aca="false">FALSE()</f>
        <v>0</v>
      </c>
      <c r="F20" s="25" t="b">
        <f aca="false">FALSE()</f>
        <v>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customFormat="false" ht="12.75" hidden="false" customHeight="false" outlineLevel="0" collapsed="false">
      <c r="A21" s="14"/>
      <c r="B21" s="26" t="str">
        <f aca="false">HYPERLINK(CONCATENATE(VLOOKUP(C21,'Rare Companies'!C:D,2,FALSE())),C21)</f>
        <v>Maximum Subarray Sum Queries</v>
      </c>
      <c r="C21" s="14" t="s">
        <v>525</v>
      </c>
      <c r="D21" s="26" t="s">
        <v>526</v>
      </c>
      <c r="E21" s="25" t="b">
        <f aca="false">FALSE()</f>
        <v>0</v>
      </c>
      <c r="F21" s="25" t="b">
        <f aca="false">FALSE()</f>
        <v>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customFormat="false" ht="12.75" hidden="false" customHeight="false" outlineLevel="0" collapsed="false">
      <c r="A22" s="14"/>
      <c r="B22" s="26" t="str">
        <f aca="false">HYPERLINK(CONCATENATE(VLOOKUP(C22,'Rare Companies'!C:D,2,FALSE())),C22)</f>
        <v>Ninja and Meteorites</v>
      </c>
      <c r="C22" s="14" t="s">
        <v>527</v>
      </c>
      <c r="D22" s="26" t="s">
        <v>528</v>
      </c>
      <c r="E22" s="25" t="b">
        <f aca="false">FALSE()</f>
        <v>0</v>
      </c>
      <c r="F22" s="25" t="b">
        <f aca="false">FALSE()</f>
        <v>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customFormat="false" ht="12.75" hidden="false" customHeight="false" outlineLevel="0" collapsed="false">
      <c r="A23" s="14"/>
      <c r="B23" s="26" t="str">
        <f aca="false">HYPERLINK(CONCATENATE(VLOOKUP(C23,'Rare Companies'!C:D,2,FALSE())),C23)</f>
        <v>Squares Sum</v>
      </c>
      <c r="C23" s="14" t="s">
        <v>529</v>
      </c>
      <c r="D23" s="26" t="s">
        <v>530</v>
      </c>
      <c r="E23" s="25" t="b">
        <f aca="false">FALSE()</f>
        <v>0</v>
      </c>
      <c r="F23" s="25" t="b">
        <f aca="false">FALSE()</f>
        <v>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customFormat="false" ht="12.75" hidden="false" customHeight="false" outlineLevel="0" collapsed="false">
      <c r="A24" s="14"/>
      <c r="B24" s="26" t="str">
        <f aca="false">HYPERLINK(CONCATENATE(VLOOKUP(C24,'Rare Companies'!C:D,2,FALSE())),C24)</f>
        <v>AP Queries</v>
      </c>
      <c r="C24" s="14" t="s">
        <v>531</v>
      </c>
      <c r="D24" s="26" t="s">
        <v>532</v>
      </c>
      <c r="E24" s="25" t="b">
        <f aca="false">FALSE()</f>
        <v>0</v>
      </c>
      <c r="F24" s="25" t="b">
        <f aca="false">FALSE()</f>
        <v>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customFormat="false" ht="12.75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customFormat="false" ht="30" hidden="false" customHeight="true" outlineLevel="0" collapsed="false">
      <c r="A26" s="22" t="s">
        <v>37</v>
      </c>
      <c r="B26" s="2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customFormat="false" ht="12.75" hidden="false" customHeight="false" outlineLevel="0" collapsed="false">
      <c r="A27" s="14"/>
      <c r="B27" s="26" t="str">
        <f aca="false">HYPERLINK(CONCATENATE(VLOOKUP(C27,'Rare Companies'!C:D,2,FALSE())),C27)</f>
        <v>Sieve of Eratosthenes</v>
      </c>
      <c r="C27" s="14" t="s">
        <v>533</v>
      </c>
      <c r="D27" s="26" t="s">
        <v>534</v>
      </c>
      <c r="E27" s="25" t="b">
        <f aca="false">FALSE()</f>
        <v>0</v>
      </c>
      <c r="F27" s="25" t="b">
        <f aca="false">FALSE()</f>
        <v>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customFormat="false" ht="12.75" hidden="false" customHeight="false" outlineLevel="0" collapsed="false">
      <c r="A28" s="14"/>
      <c r="B28" s="26" t="str">
        <f aca="false">HYPERLINK(CONCATENATE(VLOOKUP(C28,'Rare Companies'!C:D,2,FALSE())),C28)</f>
        <v>Sum Of Factors</v>
      </c>
      <c r="C28" s="14" t="s">
        <v>535</v>
      </c>
      <c r="D28" s="26" t="s">
        <v>536</v>
      </c>
      <c r="E28" s="25" t="b">
        <f aca="false">FALSE()</f>
        <v>0</v>
      </c>
      <c r="F28" s="25" t="b">
        <f aca="false">FALSE()</f>
        <v>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customFormat="false" ht="12.75" hidden="false" customHeight="false" outlineLevel="0" collapsed="false">
      <c r="A29" s="14"/>
      <c r="B29" s="26" t="str">
        <f aca="false">HYPERLINK(CONCATENATE(VLOOKUP(C29,'Rare Companies'!C:D,2,FALSE())),C29)</f>
        <v>Extended Euclid Algorithm</v>
      </c>
      <c r="C29" s="14" t="s">
        <v>537</v>
      </c>
      <c r="D29" s="26" t="s">
        <v>538</v>
      </c>
      <c r="E29" s="25" t="b">
        <f aca="false">FALSE()</f>
        <v>0</v>
      </c>
      <c r="F29" s="25" t="b">
        <f aca="false">FALSE()</f>
        <v>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customFormat="false" ht="12.75" hidden="false" customHeight="false" outlineLevel="0" collapsed="false">
      <c r="A30" s="14"/>
      <c r="B30" s="26" t="str">
        <f aca="false">HYPERLINK(CONCATENATE(VLOOKUP(C30,'Rare Companies'!C:D,2,FALSE())),C30)</f>
        <v>Modulo Calculation</v>
      </c>
      <c r="C30" s="14" t="s">
        <v>539</v>
      </c>
      <c r="D30" s="26" t="s">
        <v>540</v>
      </c>
      <c r="E30" s="25" t="b">
        <f aca="false">FALSE()</f>
        <v>0</v>
      </c>
      <c r="F30" s="25" t="b">
        <f aca="false">FALSE()</f>
        <v>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customFormat="false" ht="12.75" hidden="false" customHeight="false" outlineLevel="0" collapsed="false">
      <c r="A31" s="14"/>
      <c r="B31" s="26" t="str">
        <f aca="false">HYPERLINK(CONCATENATE(VLOOKUP(C31,'Rare Companies'!C:D,2,FALSE())),C31)</f>
        <v>Modular Exponentiation</v>
      </c>
      <c r="C31" s="14" t="s">
        <v>541</v>
      </c>
      <c r="D31" s="26" t="s">
        <v>542</v>
      </c>
      <c r="E31" s="25" t="b">
        <f aca="false">FALSE()</f>
        <v>0</v>
      </c>
      <c r="F31" s="25" t="b">
        <f aca="false">FALSE()</f>
        <v>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customFormat="false" ht="12.75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customFormat="false" ht="30" hidden="false" customHeight="true" outlineLevel="0" collapsed="false">
      <c r="A33" s="22" t="s">
        <v>543</v>
      </c>
      <c r="B33" s="22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customFormat="false" ht="12.75" hidden="false" customHeight="false" outlineLevel="0" collapsed="false">
      <c r="A34" s="14"/>
      <c r="B34" s="26" t="str">
        <f aca="false">HYPERLINK(CONCATENATE(VLOOKUP(C34,'Rare Companies'!C:D,2,FALSE())),C34)</f>
        <v>Maximum Height Tree</v>
      </c>
      <c r="C34" s="14" t="s">
        <v>544</v>
      </c>
      <c r="D34" s="26" t="s">
        <v>545</v>
      </c>
      <c r="E34" s="25" t="b">
        <f aca="false">FALSE()</f>
        <v>0</v>
      </c>
      <c r="F34" s="25" t="b">
        <f aca="false">FALSE()</f>
        <v>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customFormat="false" ht="12.75" hidden="false" customHeight="false" outlineLevel="0" collapsed="false">
      <c r="A35" s="14"/>
      <c r="B35" s="26" t="str">
        <f aca="false">HYPERLINK(CONCATENATE(VLOOKUP(C35,'Rare Companies'!C:D,2,FALSE())),C35)</f>
        <v>Ninja and Numbers</v>
      </c>
      <c r="C35" s="14" t="s">
        <v>546</v>
      </c>
      <c r="D35" s="26" t="s">
        <v>547</v>
      </c>
      <c r="E35" s="25" t="b">
        <f aca="false">FALSE()</f>
        <v>0</v>
      </c>
      <c r="F35" s="25" t="b">
        <f aca="false">FALSE()</f>
        <v>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customFormat="false" ht="12.75" hidden="false" customHeight="fals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customFormat="false" ht="12.75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customFormat="false" ht="12.75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customFormat="false" ht="12.7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customFormat="false" ht="12.7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customFormat="false" ht="12.7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customFormat="false" ht="12.75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customFormat="false" ht="12.75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customFormat="false" ht="12.75" hidden="false" customHeight="fals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customFormat="false" ht="12.75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customFormat="false" ht="12.75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customFormat="false" ht="12.75" hidden="false" customHeight="fals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customFormat="false" ht="12.75" hidden="false" customHeight="fals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customFormat="false" ht="12.75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customFormat="false" ht="12.75" hidden="false" customHeight="fals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customFormat="false" ht="12.75" hidden="false" customHeight="fals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customFormat="false" ht="12.75" hidden="false" customHeight="fals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customFormat="false" ht="12.75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customFormat="false" ht="12.75" hidden="false" customHeight="fals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customFormat="false" ht="12.75" hidden="false" customHeight="fals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customFormat="false" ht="12.75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customFormat="false" ht="12.75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customFormat="false" ht="12.75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customFormat="false" ht="12.75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customFormat="false" ht="12.75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customFormat="false" ht="12.75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customFormat="false" ht="12.75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customFormat="false" ht="12.75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customFormat="false" ht="12.75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customFormat="false" ht="12.75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customFormat="false" ht="12.75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customFormat="false" ht="12.75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customFormat="false" ht="12.75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customFormat="false" ht="12.75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customFormat="false" ht="12.75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customFormat="false" ht="12.75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customFormat="false" ht="12.75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customFormat="false" ht="12.75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customFormat="false" ht="12.75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customFormat="false" ht="12.75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customFormat="false" ht="12.75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customFormat="false" ht="12.75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customFormat="false" ht="12.75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customFormat="false" ht="12.75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customFormat="false" ht="12.75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customFormat="false" ht="12.75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customFormat="false" ht="12.75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customFormat="false" ht="12.75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customFormat="false" ht="12.75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customFormat="false" ht="12.75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customFormat="false" ht="12.75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customFormat="false" ht="12.75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customFormat="false" ht="12.75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customFormat="false" ht="12.75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customFormat="false" ht="12.75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customFormat="false" ht="12.75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customFormat="false" ht="12.75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customFormat="false" ht="12.75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customFormat="false" ht="12.75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customFormat="false" ht="12.75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customFormat="false" ht="12.75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customFormat="false" ht="12.75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customFormat="false" ht="12.75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customFormat="false" ht="12.75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customFormat="false" ht="12.75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customFormat="false" ht="12.75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customFormat="false" ht="12.75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customFormat="false" ht="12.75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customFormat="false" ht="12.75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customFormat="false" ht="12.75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customFormat="false" ht="12.75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customFormat="false" ht="12.75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customFormat="false" ht="12.75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customFormat="false" ht="12.75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customFormat="false" ht="12.75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customFormat="false" ht="12.75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customFormat="false" ht="12.75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customFormat="false" ht="12.75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customFormat="false" ht="12.75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customFormat="false" ht="12.75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customFormat="false" ht="12.75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customFormat="false" ht="12.75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customFormat="false" ht="12.75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customFormat="false" ht="12.75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customFormat="false" ht="12.75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customFormat="false" ht="12.75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customFormat="false" ht="12.75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customFormat="false" ht="12.75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customFormat="false" ht="12.75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customFormat="false" ht="12.75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customFormat="false" ht="12.75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customFormat="false" ht="12.75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customFormat="false" ht="12.75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customFormat="false" ht="12.75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customFormat="false" ht="12.75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customFormat="false" ht="12.75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customFormat="false" ht="12.75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customFormat="false" ht="12.75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customFormat="false" ht="12.75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customFormat="false" ht="12.75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customFormat="false" ht="12.75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customFormat="false" ht="12.75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customFormat="false" ht="12.75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customFormat="false" ht="12.75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customFormat="false" ht="12.75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customFormat="false" ht="12.75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customFormat="false" ht="12.75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customFormat="false" ht="12.75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customFormat="false" ht="12.75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customFormat="false" ht="12.75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customFormat="false" ht="12.75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customFormat="false" ht="12.75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customFormat="false" ht="12.75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customFormat="false" ht="12.75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customFormat="false" ht="12.75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customFormat="false" ht="12.75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customFormat="false" ht="12.75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customFormat="false" ht="12.75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customFormat="false" ht="12.75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customFormat="false" ht="12.75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customFormat="false" ht="12.75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customFormat="false" ht="12.75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customFormat="false" ht="12.75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customFormat="false" ht="12.75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customFormat="false" ht="12.75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customFormat="false" ht="12.75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customFormat="false" ht="12.75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customFormat="false" ht="12.75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customFormat="false" ht="12.75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customFormat="false" ht="12.75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customFormat="false" ht="12.75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customFormat="false" ht="12.75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customFormat="false" ht="12.75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customFormat="false" ht="12.75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customFormat="false" ht="12.75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customFormat="false" ht="12.75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customFormat="false" ht="12.75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customFormat="false" ht="12.75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customFormat="false" ht="12.75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customFormat="false" ht="12.75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customFormat="false" ht="12.75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customFormat="false" ht="12.75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customFormat="false" ht="12.75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customFormat="false" ht="12.75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customFormat="false" ht="12.75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customFormat="false" ht="12.75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customFormat="false" ht="12.75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customFormat="false" ht="12.75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customFormat="false" ht="12.75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customFormat="false" ht="12.75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customFormat="false" ht="12.75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customFormat="false" ht="12.75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customFormat="false" ht="12.75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customFormat="false" ht="12.75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customFormat="false" ht="12.75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customFormat="false" ht="12.75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customFormat="false" ht="12.75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customFormat="false" ht="12.75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customFormat="false" ht="12.75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customFormat="false" ht="12.75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customFormat="false" ht="12.75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customFormat="false" ht="12.75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customFormat="false" ht="12.75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customFormat="false" ht="12.75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customFormat="false" ht="12.75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customFormat="false" ht="12.75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customFormat="false" ht="12.75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customFormat="false" ht="12.75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customFormat="false" ht="12.75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customFormat="false" ht="12.75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customFormat="false" ht="12.75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customFormat="false" ht="12.75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customFormat="false" ht="12.75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customFormat="false" ht="12.75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customFormat="false" ht="12.75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customFormat="false" ht="12.75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customFormat="false" ht="12.75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customFormat="false" ht="12.75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customFormat="false" ht="12.75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customFormat="false" ht="12.75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customFormat="false" ht="12.75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customFormat="false" ht="12.75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customFormat="false" ht="12.75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customFormat="false" ht="12.75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customFormat="false" ht="12.75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customFormat="false" ht="12.75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customFormat="false" ht="12.75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customFormat="false" ht="12.75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customFormat="false" ht="12.75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customFormat="false" ht="12.75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customFormat="false" ht="12.75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customFormat="false" ht="12.75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customFormat="false" ht="12.75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customFormat="false" ht="12.75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customFormat="false" ht="12.75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customFormat="false" ht="12.75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customFormat="false" ht="12.75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customFormat="false" ht="12.75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customFormat="false" ht="12.75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customFormat="false" ht="12.75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customFormat="false" ht="12.75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customFormat="false" ht="12.75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customFormat="false" ht="12.75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customFormat="false" ht="12.75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customFormat="false" ht="12.75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customFormat="false" ht="12.75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customFormat="false" ht="12.75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customFormat="false" ht="12.75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customFormat="false" ht="12.75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customFormat="false" ht="12.75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customFormat="false" ht="12.75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customFormat="false" ht="12.75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customFormat="false" ht="12.75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customFormat="false" ht="12.75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customFormat="false" ht="12.75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customFormat="false" ht="12.75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customFormat="false" ht="12.75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customFormat="false" ht="12.75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customFormat="false" ht="12.75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customFormat="false" ht="12.75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customFormat="false" ht="12.75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customFormat="false" ht="12.75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customFormat="false" ht="12.75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customFormat="false" ht="12.75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customFormat="false" ht="12.75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customFormat="false" ht="12.75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customFormat="false" ht="12.75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customFormat="false" ht="12.75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customFormat="false" ht="12.75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customFormat="false" ht="12.75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customFormat="false" ht="12.75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customFormat="false" ht="12.75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customFormat="false" ht="12.75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customFormat="false" ht="12.75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customFormat="false" ht="12.75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customFormat="false" ht="12.75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customFormat="false" ht="12.75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customFormat="false" ht="12.75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customFormat="false" ht="12.75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customFormat="false" ht="12.75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customFormat="false" ht="12.75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customFormat="false" ht="12.75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customFormat="false" ht="12.75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customFormat="false" ht="12.75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customFormat="false" ht="12.75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customFormat="false" ht="12.75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customFormat="false" ht="12.75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customFormat="false" ht="12.75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customFormat="false" ht="12.75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customFormat="false" ht="12.75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customFormat="false" ht="12.75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customFormat="false" ht="12.75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customFormat="false" ht="12.75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customFormat="false" ht="12.75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customFormat="false" ht="12.75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customFormat="false" ht="12.75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customFormat="false" ht="12.75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customFormat="false" ht="12.75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customFormat="false" ht="12.75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customFormat="false" ht="12.75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customFormat="false" ht="12.75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customFormat="false" ht="12.75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customFormat="false" ht="12.75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customFormat="false" ht="12.75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customFormat="false" ht="12.75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customFormat="false" ht="12.75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customFormat="false" ht="12.75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customFormat="false" ht="12.75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customFormat="false" ht="12.75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customFormat="false" ht="12.75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customFormat="false" ht="12.75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customFormat="false" ht="12.75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customFormat="false" ht="12.75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customFormat="false" ht="12.75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customFormat="false" ht="12.75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customFormat="false" ht="12.75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customFormat="false" ht="12.75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customFormat="false" ht="12.75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customFormat="false" ht="12.75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customFormat="false" ht="12.75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customFormat="false" ht="12.75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customFormat="false" ht="12.75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customFormat="false" ht="12.75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customFormat="false" ht="12.75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customFormat="false" ht="12.75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customFormat="false" ht="12.75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customFormat="false" ht="12.75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customFormat="false" ht="12.75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customFormat="false" ht="12.75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customFormat="false" ht="12.75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customFormat="false" ht="12.75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customFormat="false" ht="12.75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customFormat="false" ht="12.75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customFormat="false" ht="12.75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customFormat="false" ht="12.75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customFormat="false" ht="12.75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customFormat="false" ht="12.75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customFormat="false" ht="12.75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customFormat="false" ht="12.75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customFormat="false" ht="12.75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customFormat="false" ht="12.75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customFormat="false" ht="12.75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customFormat="false" ht="12.75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customFormat="false" ht="12.75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customFormat="false" ht="12.75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customFormat="false" ht="12.75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customFormat="false" ht="12.75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customFormat="false" ht="12.75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customFormat="false" ht="12.75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customFormat="false" ht="12.75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customFormat="false" ht="12.75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customFormat="false" ht="12.75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customFormat="false" ht="12.75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customFormat="false" ht="12.75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customFormat="false" ht="12.75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customFormat="false" ht="12.75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customFormat="false" ht="12.75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customFormat="false" ht="12.75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customFormat="false" ht="12.75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customFormat="false" ht="12.75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customFormat="false" ht="12.75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customFormat="false" ht="12.75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customFormat="false" ht="12.75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customFormat="false" ht="12.75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customFormat="false" ht="12.75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customFormat="false" ht="12.75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customFormat="false" ht="12.75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customFormat="false" ht="12.75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customFormat="false" ht="12.75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customFormat="false" ht="12.75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customFormat="false" ht="12.75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customFormat="false" ht="12.75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customFormat="false" ht="12.75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customFormat="false" ht="12.75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customFormat="false" ht="12.75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customFormat="false" ht="12.75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customFormat="false" ht="12.75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customFormat="false" ht="12.75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customFormat="false" ht="12.75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customFormat="false" ht="12.75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customFormat="false" ht="12.75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customFormat="false" ht="12.75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customFormat="false" ht="12.75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customFormat="false" ht="12.75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customFormat="false" ht="12.75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customFormat="false" ht="12.75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customFormat="false" ht="12.75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customFormat="false" ht="12.75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customFormat="false" ht="12.75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customFormat="false" ht="12.75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customFormat="false" ht="12.75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customFormat="false" ht="12.75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customFormat="false" ht="12.75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customFormat="false" ht="12.75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customFormat="false" ht="12.75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customFormat="false" ht="12.75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customFormat="false" ht="12.75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customFormat="false" ht="12.75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customFormat="false" ht="12.75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customFormat="false" ht="12.75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customFormat="false" ht="12.75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customFormat="false" ht="12.75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customFormat="false" ht="12.75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customFormat="false" ht="12.75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customFormat="false" ht="12.75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customFormat="false" ht="12.75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customFormat="false" ht="12.75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customFormat="false" ht="12.75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customFormat="false" ht="12.75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customFormat="false" ht="12.75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customFormat="false" ht="12.75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customFormat="false" ht="12.75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customFormat="false" ht="12.75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customFormat="false" ht="12.75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customFormat="false" ht="12.75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customFormat="false" ht="12.75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customFormat="false" ht="12.75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customFormat="false" ht="12.75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customFormat="false" ht="12.75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customFormat="false" ht="12.75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customFormat="false" ht="12.75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customFormat="false" ht="12.75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customFormat="false" ht="12.75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customFormat="false" ht="12.75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customFormat="false" ht="12.75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customFormat="false" ht="12.75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customFormat="false" ht="12.75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customFormat="false" ht="12.75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customFormat="false" ht="12.75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customFormat="false" ht="12.75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customFormat="false" ht="12.75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customFormat="false" ht="12.75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customFormat="false" ht="12.75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customFormat="false" ht="12.75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customFormat="false" ht="12.75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customFormat="false" ht="12.7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customFormat="false" ht="12.75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customFormat="false" ht="12.7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customFormat="false" ht="12.75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customFormat="false" ht="12.7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customFormat="false" ht="12.75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customFormat="false" ht="12.7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customFormat="false" ht="12.75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customFormat="false" ht="12.7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customFormat="false" ht="12.75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customFormat="false" ht="12.7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customFormat="false" ht="12.75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customFormat="false" ht="12.7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customFormat="false" ht="12.75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customFormat="false" ht="12.7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customFormat="false" ht="12.75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customFormat="false" ht="12.7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customFormat="false" ht="12.75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customFormat="false" ht="12.7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customFormat="false" ht="12.75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customFormat="false" ht="12.7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customFormat="false" ht="12.75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customFormat="false" ht="12.7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customFormat="false" ht="12.75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customFormat="false" ht="12.7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customFormat="false" ht="12.75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customFormat="false" ht="12.7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customFormat="false" ht="12.75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customFormat="false" ht="12.7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customFormat="false" ht="12.75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customFormat="false" ht="12.7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customFormat="false" ht="12.75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customFormat="false" ht="12.7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customFormat="false" ht="12.75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customFormat="false" ht="12.7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customFormat="false" ht="12.75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customFormat="false" ht="12.7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customFormat="false" ht="12.75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customFormat="false" ht="12.7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customFormat="false" ht="12.75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customFormat="false" ht="12.7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customFormat="false" ht="12.75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customFormat="false" ht="12.7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customFormat="false" ht="12.75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customFormat="false" ht="12.7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customFormat="false" ht="12.75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customFormat="false" ht="12.7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customFormat="false" ht="12.75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customFormat="false" ht="12.7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customFormat="false" ht="12.75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customFormat="false" ht="12.7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customFormat="false" ht="12.75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customFormat="false" ht="12.7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customFormat="false" ht="12.75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customFormat="false" ht="12.7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customFormat="false" ht="12.75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customFormat="false" ht="12.7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customFormat="false" ht="12.75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customFormat="false" ht="12.7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customFormat="false" ht="12.75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customFormat="false" ht="12.7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customFormat="false" ht="12.75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customFormat="false" ht="12.7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customFormat="false" ht="12.75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customFormat="false" ht="12.7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customFormat="false" ht="12.75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customFormat="false" ht="12.7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customFormat="false" ht="12.75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customFormat="false" ht="12.7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customFormat="false" ht="12.75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customFormat="false" ht="12.75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customFormat="false" ht="12.75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customFormat="false" ht="12.75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customFormat="false" ht="12.75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customFormat="false" ht="12.75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customFormat="false" ht="12.75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customFormat="false" ht="12.75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customFormat="false" ht="12.75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customFormat="false" ht="12.75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customFormat="false" ht="12.75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customFormat="false" ht="12.75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customFormat="false" ht="12.75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customFormat="false" ht="12.75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customFormat="false" ht="12.75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customFormat="false" ht="12.75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customFormat="false" ht="12.75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customFormat="false" ht="12.75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customFormat="false" ht="12.75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customFormat="false" ht="12.75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customFormat="false" ht="12.75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customFormat="false" ht="12.75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customFormat="false" ht="12.75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customFormat="false" ht="12.75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customFormat="false" ht="12.75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customFormat="false" ht="12.75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customFormat="false" ht="12.75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customFormat="false" ht="12.75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customFormat="false" ht="12.75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customFormat="false" ht="12.75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customFormat="false" ht="12.75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customFormat="false" ht="12.75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customFormat="false" ht="12.75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customFormat="false" ht="12.75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customFormat="false" ht="12.75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customFormat="false" ht="12.75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customFormat="false" ht="12.75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customFormat="false" ht="12.75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customFormat="false" ht="12.75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customFormat="false" ht="12.75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customFormat="false" ht="12.75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customFormat="false" ht="12.75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customFormat="false" ht="12.75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customFormat="false" ht="12.75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customFormat="false" ht="12.75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customFormat="false" ht="12.75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customFormat="false" ht="12.75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customFormat="false" ht="12.75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customFormat="false" ht="12.75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customFormat="false" ht="12.75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customFormat="false" ht="12.75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customFormat="false" ht="12.75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customFormat="false" ht="12.75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customFormat="false" ht="12.75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customFormat="false" ht="12.75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customFormat="false" ht="12.75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customFormat="false" ht="12.75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customFormat="false" ht="12.75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customFormat="false" ht="12.75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customFormat="false" ht="12.75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customFormat="false" ht="12.75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customFormat="false" ht="12.75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customFormat="false" ht="12.75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customFormat="false" ht="12.75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customFormat="false" ht="12.75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customFormat="false" ht="12.75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customFormat="false" ht="12.75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customFormat="false" ht="12.75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customFormat="false" ht="12.75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customFormat="false" ht="12.75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customFormat="false" ht="12.75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customFormat="false" ht="12.75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customFormat="false" ht="12.75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customFormat="false" ht="12.75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customFormat="false" ht="12.75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customFormat="false" ht="12.75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customFormat="false" ht="12.75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customFormat="false" ht="12.75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customFormat="false" ht="12.75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customFormat="false" ht="12.75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customFormat="false" ht="12.75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customFormat="false" ht="12.75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customFormat="false" ht="12.75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customFormat="false" ht="12.75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customFormat="false" ht="12.75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customFormat="false" ht="12.75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customFormat="false" ht="12.75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customFormat="false" ht="12.75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customFormat="false" ht="12.75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customFormat="false" ht="12.75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customFormat="false" ht="12.75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customFormat="false" ht="12.75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customFormat="false" ht="12.75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customFormat="false" ht="12.75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customFormat="false" ht="12.75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customFormat="false" ht="12.75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customFormat="false" ht="12.75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customFormat="false" ht="12.75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customFormat="false" ht="12.75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customFormat="false" ht="12.75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customFormat="false" ht="12.75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customFormat="false" ht="12.75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customFormat="false" ht="12.75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customFormat="false" ht="12.75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customFormat="false" ht="12.75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customFormat="false" ht="12.75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customFormat="false" ht="12.75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customFormat="false" ht="12.75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customFormat="false" ht="12.75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customFormat="false" ht="12.75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customFormat="false" ht="12.75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customFormat="false" ht="12.75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customFormat="false" ht="12.75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customFormat="false" ht="12.75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customFormat="false" ht="12.75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customFormat="false" ht="12.75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customFormat="false" ht="12.75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customFormat="false" ht="12.75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customFormat="false" ht="12.75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customFormat="false" ht="12.75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customFormat="false" ht="12.75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customFormat="false" ht="12.75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customFormat="false" ht="12.75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customFormat="false" ht="12.75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customFormat="false" ht="12.75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customFormat="false" ht="12.75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customFormat="false" ht="12.75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customFormat="false" ht="12.75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customFormat="false" ht="12.75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customFormat="false" ht="12.7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customFormat="false" ht="12.75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customFormat="false" ht="12.7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customFormat="false" ht="12.75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customFormat="false" ht="12.7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customFormat="false" ht="12.75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customFormat="false" ht="12.7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customFormat="false" ht="12.75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customFormat="false" ht="12.7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customFormat="false" ht="12.75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customFormat="false" ht="12.7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customFormat="false" ht="12.75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customFormat="false" ht="12.7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customFormat="false" ht="12.75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customFormat="false" ht="12.7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customFormat="false" ht="12.75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customFormat="false" ht="12.7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customFormat="false" ht="12.75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customFormat="false" ht="12.7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customFormat="false" ht="12.75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customFormat="false" ht="12.7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customFormat="false" ht="12.75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customFormat="false" ht="12.7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customFormat="false" ht="12.75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customFormat="false" ht="12.7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customFormat="false" ht="12.75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customFormat="false" ht="12.7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customFormat="false" ht="12.75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customFormat="false" ht="12.7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customFormat="false" ht="12.75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customFormat="false" ht="12.7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customFormat="false" ht="12.75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customFormat="false" ht="12.7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customFormat="false" ht="12.75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customFormat="false" ht="12.7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customFormat="false" ht="12.75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customFormat="false" ht="12.7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customFormat="false" ht="12.75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customFormat="false" ht="12.7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customFormat="false" ht="12.75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customFormat="false" ht="12.7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customFormat="false" ht="12.75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customFormat="false" ht="12.7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customFormat="false" ht="12.75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customFormat="false" ht="12.7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customFormat="false" ht="12.75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customFormat="false" ht="12.7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customFormat="false" ht="12.75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customFormat="false" ht="12.7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customFormat="false" ht="12.75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customFormat="false" ht="12.7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customFormat="false" ht="12.75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customFormat="false" ht="12.7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customFormat="false" ht="12.75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customFormat="false" ht="12.7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customFormat="false" ht="12.75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customFormat="false" ht="12.7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customFormat="false" ht="12.75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customFormat="false" ht="12.7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customFormat="false" ht="12.75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customFormat="false" ht="12.7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customFormat="false" ht="12.75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customFormat="false" ht="12.7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customFormat="false" ht="12.75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customFormat="false" ht="12.7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customFormat="false" ht="12.75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customFormat="false" ht="12.7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customFormat="false" ht="12.75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customFormat="false" ht="12.7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customFormat="false" ht="12.75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customFormat="false" ht="12.7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customFormat="false" ht="12.75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customFormat="false" ht="12.7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customFormat="false" ht="12.75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customFormat="false" ht="12.7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customFormat="false" ht="12.75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customFormat="false" ht="12.7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customFormat="false" ht="12.75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customFormat="false" ht="12.7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customFormat="false" ht="12.75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customFormat="false" ht="12.7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customFormat="false" ht="12.75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customFormat="false" ht="12.7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customFormat="false" ht="12.75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customFormat="false" ht="12.7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customFormat="false" ht="12.75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customFormat="false" ht="12.7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customFormat="false" ht="12.75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customFormat="false" ht="12.7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customFormat="false" ht="12.75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customFormat="false" ht="12.7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customFormat="false" ht="12.75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customFormat="false" ht="12.7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customFormat="false" ht="12.75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customFormat="false" ht="12.7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customFormat="false" ht="12.75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customFormat="false" ht="12.7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customFormat="false" ht="12.75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customFormat="false" ht="12.7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customFormat="false" ht="12.75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customFormat="false" ht="12.7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customFormat="false" ht="12.75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customFormat="false" ht="12.7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customFormat="false" ht="12.75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customFormat="false" ht="12.7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customFormat="false" ht="12.75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customFormat="false" ht="12.7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customFormat="false" ht="12.75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customFormat="false" ht="12.7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customFormat="false" ht="12.75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customFormat="false" ht="12.7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customFormat="false" ht="12.75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customFormat="false" ht="12.7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customFormat="false" ht="12.75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customFormat="false" ht="12.7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customFormat="false" ht="12.75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customFormat="false" ht="12.7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customFormat="false" ht="12.75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customFormat="false" ht="12.7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customFormat="false" ht="12.75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customFormat="false" ht="12.7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customFormat="false" ht="12.75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customFormat="false" ht="12.7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customFormat="false" ht="12.75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customFormat="false" ht="12.7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customFormat="false" ht="12.75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customFormat="false" ht="12.7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customFormat="false" ht="12.75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customFormat="false" ht="12.7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customFormat="false" ht="12.75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customFormat="false" ht="12.7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customFormat="false" ht="12.75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customFormat="false" ht="12.7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customFormat="false" ht="12.75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customFormat="false" ht="12.7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customFormat="false" ht="12.75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customFormat="false" ht="12.7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customFormat="false" ht="12.75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customFormat="false" ht="12.7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customFormat="false" ht="12.75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customFormat="false" ht="12.7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customFormat="false" ht="12.75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customFormat="false" ht="12.7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customFormat="false" ht="12.75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customFormat="false" ht="12.7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customFormat="false" ht="12.75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customFormat="false" ht="12.7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customFormat="false" ht="12.75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customFormat="false" ht="12.7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customFormat="false" ht="12.75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customFormat="false" ht="12.7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customFormat="false" ht="12.75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customFormat="false" ht="12.7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customFormat="false" ht="12.75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customFormat="false" ht="12.7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customFormat="false" ht="12.75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customFormat="false" ht="12.7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customFormat="false" ht="12.75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customFormat="false" ht="12.7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customFormat="false" ht="12.75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customFormat="false" ht="12.7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customFormat="false" ht="12.75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customFormat="false" ht="12.7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customFormat="false" ht="12.75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customFormat="false" ht="12.7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customFormat="false" ht="12.75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customFormat="false" ht="12.7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customFormat="false" ht="12.75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customFormat="false" ht="12.7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customFormat="false" ht="12.75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customFormat="false" ht="12.7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customFormat="false" ht="12.75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customFormat="false" ht="12.7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customFormat="false" ht="12.75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customFormat="false" ht="12.7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customFormat="false" ht="12.75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customFormat="false" ht="12.7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customFormat="false" ht="12.75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customFormat="false" ht="12.7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customFormat="false" ht="12.75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customFormat="false" ht="12.7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customFormat="false" ht="12.75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customFormat="false" ht="12.7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customFormat="false" ht="12.75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customFormat="false" ht="12.7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customFormat="false" ht="12.75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customFormat="false" ht="12.7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customFormat="false" ht="12.75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customFormat="false" ht="12.7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customFormat="false" ht="12.75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customFormat="false" ht="12.7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customFormat="false" ht="12.75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customFormat="false" ht="12.7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customFormat="false" ht="12.75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customFormat="false" ht="12.7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customFormat="false" ht="12.75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customFormat="false" ht="12.7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customFormat="false" ht="12.75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customFormat="false" ht="12.7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customFormat="false" ht="12.75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customFormat="false" ht="12.7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customFormat="false" ht="12.75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customFormat="false" ht="12.7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customFormat="false" ht="12.75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customFormat="false" ht="12.7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customFormat="false" ht="12.75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customFormat="false" ht="12.7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customFormat="false" ht="12.75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customFormat="false" ht="12.7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customFormat="false" ht="12.75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customFormat="false" ht="12.7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customFormat="false" ht="12.75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customFormat="false" ht="12.7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customFormat="false" ht="12.75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customFormat="false" ht="12.7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customFormat="false" ht="12.75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customFormat="false" ht="12.7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customFormat="false" ht="12.75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customFormat="false" ht="12.7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customFormat="false" ht="12.75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customFormat="false" ht="12.7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customFormat="false" ht="12.75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customFormat="false" ht="12.7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customFormat="false" ht="12.75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customFormat="false" ht="12.7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customFormat="false" ht="12.75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customFormat="false" ht="12.7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customFormat="false" ht="12.75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customFormat="false" ht="12.7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customFormat="false" ht="12.75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customFormat="false" ht="12.7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customFormat="false" ht="12.75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customFormat="false" ht="12.7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customFormat="false" ht="12.75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customFormat="false" ht="12.7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customFormat="false" ht="12.75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customFormat="false" ht="12.7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customFormat="false" ht="12.75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customFormat="false" ht="12.7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customFormat="false" ht="12.75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customFormat="false" ht="12.7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customFormat="false" ht="12.75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customFormat="false" ht="12.7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customFormat="false" ht="12.75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customFormat="false" ht="12.7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customFormat="false" ht="12.75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customFormat="false" ht="12.7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customFormat="false" ht="12.75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customFormat="false" ht="12.7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customFormat="false" ht="12.75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customFormat="false" ht="12.7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customFormat="false" ht="12.75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customFormat="false" ht="12.7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customFormat="false" ht="12.75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customFormat="false" ht="12.7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customFormat="false" ht="12.75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customFormat="false" ht="12.7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customFormat="false" ht="12.75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customFormat="false" ht="12.7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customFormat="false" ht="12.75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customFormat="false" ht="12.7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customFormat="false" ht="12.75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customFormat="false" ht="12.7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customFormat="false" ht="12.75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customFormat="false" ht="12.7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customFormat="false" ht="12.75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customFormat="false" ht="12.7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customFormat="false" ht="12.75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customFormat="false" ht="12.7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customFormat="false" ht="12.75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customFormat="false" ht="12.7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customFormat="false" ht="12.75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customFormat="false" ht="12.7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customFormat="false" ht="12.75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customFormat="false" ht="12.7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customFormat="false" ht="12.75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customFormat="false" ht="12.7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customFormat="false" ht="12.75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customFormat="false" ht="12.7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customFormat="false" ht="12.75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customFormat="false" ht="12.7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customFormat="false" ht="12.75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customFormat="false" ht="12.7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customFormat="false" ht="12.75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customFormat="false" ht="12.7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customFormat="false" ht="12.75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customFormat="false" ht="12.7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customFormat="false" ht="12.75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customFormat="false" ht="12.7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customFormat="false" ht="12.75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customFormat="false" ht="12.7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customFormat="false" ht="12.75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customFormat="false" ht="12.7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customFormat="false" ht="12.75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customFormat="false" ht="12.7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customFormat="false" ht="12.75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customFormat="false" ht="12.7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customFormat="false" ht="12.75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customFormat="false" ht="12.7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customFormat="false" ht="12.75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customFormat="false" ht="12.7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customFormat="false" ht="12.75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customFormat="false" ht="12.7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customFormat="false" ht="12.75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customFormat="false" ht="12.7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customFormat="false" ht="12.75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customFormat="false" ht="12.7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customFormat="false" ht="12.75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customFormat="false" ht="12.7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customFormat="false" ht="12.75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customFormat="false" ht="12.7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customFormat="false" ht="12.75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customFormat="false" ht="12.7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customFormat="false" ht="12.75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customFormat="false" ht="12.7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customFormat="false" ht="12.75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customFormat="false" ht="12.7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customFormat="false" ht="12.75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customFormat="false" ht="12.7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customFormat="false" ht="12.75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customFormat="false" ht="12.7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customFormat="false" ht="12.75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customFormat="false" ht="12.7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customFormat="false" ht="12.75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customFormat="false" ht="12.7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customFormat="false" ht="12.75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customFormat="false" ht="12.7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customFormat="false" ht="12.75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customFormat="false" ht="12.7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customFormat="false" ht="12.75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customFormat="false" ht="12.7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customFormat="false" ht="12.75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customFormat="false" ht="12.7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customFormat="false" ht="12.75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customFormat="false" ht="12.7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customFormat="false" ht="12.75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customFormat="false" ht="12.7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customFormat="false" ht="12.75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customFormat="false" ht="12.7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customFormat="false" ht="12.75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customFormat="false" ht="12.7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customFormat="false" ht="12.75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customFormat="false" ht="12.7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customFormat="false" ht="12.75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customFormat="false" ht="12.7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customFormat="false" ht="12.75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customFormat="false" ht="12.7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customFormat="false" ht="12.75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customFormat="false" ht="12.7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customFormat="false" ht="12.75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customFormat="false" ht="12.7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customFormat="false" ht="12.75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customFormat="false" ht="12.7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customFormat="false" ht="12.75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customFormat="false" ht="12.7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customFormat="false" ht="12.75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customFormat="false" ht="12.7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customFormat="false" ht="12.75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customFormat="false" ht="12.75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customFormat="false" ht="12.75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customFormat="false" ht="12.75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customFormat="false" ht="12.75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customFormat="false" ht="12.75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customFormat="false" ht="12.75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customFormat="false" ht="12.75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customFormat="false" ht="12.75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customFormat="false" ht="12.75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customFormat="false" ht="12.75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customFormat="false" ht="12.75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customFormat="false" ht="12.75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customFormat="false" ht="12.75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customFormat="false" ht="12.75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</sheetData>
  <mergeCells count="5">
    <mergeCell ref="A2:B2"/>
    <mergeCell ref="A11:B11"/>
    <mergeCell ref="A18:B18"/>
    <mergeCell ref="A26:B26"/>
    <mergeCell ref="A33:B33"/>
  </mergeCells>
  <conditionalFormatting sqref="A1:S35">
    <cfRule type="expression" priority="2" aboveAverage="0" equalAverage="0" bottom="0" percent="0" rank="0" text="" dxfId="15">
      <formula>($F1=1)+($E1=1)=2</formula>
    </cfRule>
    <cfRule type="expression" priority="3" aboveAverage="0" equalAverage="0" bottom="0" percent="0" rank="0" text="" dxfId="16">
      <formula>($E1=1)</formula>
    </cfRule>
  </conditionalFormatting>
  <hyperlinks>
    <hyperlink ref="D3" r:id="rId1" display="https://parikh.club/parikh_bit1"/>
    <hyperlink ref="D4" r:id="rId2" display="https://parikh.club/parikh_bit2"/>
    <hyperlink ref="D5" r:id="rId3" display="https://parikh.club/parikh_bit3"/>
    <hyperlink ref="D6" r:id="rId4" display="https://parikh.club/parikh_bit4"/>
    <hyperlink ref="D7" r:id="rId5" display="https://parikh.club/parikh_bit5"/>
    <hyperlink ref="D8" r:id="rId6" display="https://parikh.club/parikh_bit6"/>
    <hyperlink ref="D9" r:id="rId7" display="https://parikh.club/parikh_bit7"/>
    <hyperlink ref="D12" r:id="rId8" display="https://parikh.club/parikh_stringalgo1"/>
    <hyperlink ref="D13" r:id="rId9" display="https://parikh.club/parikh_stringalgo2"/>
    <hyperlink ref="D14" r:id="rId10" display="https://parikh.club/parikh_stringalgo3"/>
    <hyperlink ref="D15" r:id="rId11" display="https://parikh.club/parikh_stringalgo4"/>
    <hyperlink ref="D16" r:id="rId12" display="https://parikh.club/parikh_stringalgo5"/>
    <hyperlink ref="D19" r:id="rId13" display="https://parikh.club/parikh_segmenttree1"/>
    <hyperlink ref="D20" r:id="rId14" display="https://parikh.club/parikh_segmenttree2"/>
    <hyperlink ref="D21" r:id="rId15" display="https://parikh.club/parikh_segmenttree3"/>
    <hyperlink ref="D22" r:id="rId16" display="https://parikh.club/parikh_segmenttree4"/>
    <hyperlink ref="D23" r:id="rId17" display="https://parikh.club/parikh_segmenttree5"/>
    <hyperlink ref="D24" r:id="rId18" display="https://parikh.club/parikh_segmenttree6"/>
    <hyperlink ref="D27" r:id="rId19" display="https://parikh.club/parikh_numbertheory1"/>
    <hyperlink ref="D28" r:id="rId20" display="https://parikh.club/parikh_numbertheory2"/>
    <hyperlink ref="D29" r:id="rId21" display="https://parikh.club/parikh_numbertheory3"/>
    <hyperlink ref="D30" r:id="rId22" display="https://parikh.club/parikh_numbertheory4"/>
    <hyperlink ref="D31" r:id="rId23" display="https://parikh.club/parikh_numbertheory5"/>
    <hyperlink ref="D34" r:id="rId24" display="https://parikh.club/parikh_dptrees1"/>
    <hyperlink ref="D35" r:id="rId25" display="https://parikh.club/parikh_dptrees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46.33"/>
    <col collapsed="false" customWidth="true" hidden="false" outlineLevel="0" max="2" min="2" style="0" width="30.66"/>
    <col collapsed="false" customWidth="true" hidden="false" outlineLevel="0" max="3" min="3" style="0" width="35.66"/>
  </cols>
  <sheetData>
    <row r="1" customFormat="false" ht="27" hidden="false" customHeight="true" outlineLevel="0" collapsed="false">
      <c r="A1" s="22" t="s">
        <v>548</v>
      </c>
      <c r="B1" s="22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customFormat="false" ht="53.25" hidden="false" customHeight="true" outlineLevel="0" collapsed="false">
      <c r="A2" s="1" t="str">
        <f aca="false">IFERROR(__xludf.dummyfunction("QUERY({'Initial Startups'!A1:F2581;'Service Based Companies'!A1:F2581;'Product Based Startups'!A1:F2581;'FAANG Companies'!A1:F2581;'Rare Companies'!A1:F2581;'Rare Companies'!A1:F2581},""select Col3,Col4 where Col6 = TRUE"",1)"),"Problem Name")</f>
        <v>Problem Name</v>
      </c>
      <c r="B2" s="1" t="str">
        <f aca="false">IFERROR(__xludf.dummyfunction("""COMPUTED_VALUE"""),"Problem Link")</f>
        <v>Problem Link</v>
      </c>
      <c r="C2" s="1" t="s">
        <v>549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2.75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customFormat="false" ht="12.75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customFormat="false" ht="12.7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customFormat="false" ht="12.7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customFormat="false" ht="12.7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customFormat="false" ht="12.75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customFormat="false" ht="12.7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customFormat="false" ht="12.7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customFormat="false" ht="12.75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customFormat="false" ht="12.75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customFormat="false" ht="12.7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customFormat="false" ht="12.7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customFormat="false" ht="12.7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customFormat="false" ht="12.7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customFormat="false" ht="12.7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customFormat="false" ht="12.7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customFormat="false" ht="12.7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customFormat="false" ht="12.7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customFormat="false" ht="12.75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customFormat="false" ht="12.75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customFormat="false" ht="12.75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customFormat="false" ht="12.75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customFormat="false" ht="12.75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customFormat="false" ht="12.75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customFormat="false" ht="12.75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customFormat="false" ht="12.75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customFormat="false" ht="12.75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customFormat="false" ht="12.75" hidden="false" customHeight="fals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customFormat="false" ht="12.75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customFormat="false" ht="12.75" hidden="false" customHeight="fals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customFormat="false" ht="12.75" hidden="false" customHeight="fals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customFormat="false" ht="12.75" hidden="false" customHeight="fals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customFormat="false" ht="12.75" hidden="false" customHeight="fals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customFormat="false" ht="12.75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customFormat="false" ht="12.75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customFormat="false" ht="12.7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customFormat="false" ht="12.7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customFormat="false" ht="12.7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customFormat="false" ht="12.75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customFormat="false" ht="12.75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customFormat="false" ht="12.75" hidden="false" customHeight="fals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customFormat="false" ht="12.75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customFormat="false" ht="12.75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customFormat="false" ht="12.75" hidden="false" customHeight="fals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customFormat="false" ht="12.75" hidden="false" customHeight="fals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customFormat="false" ht="12.75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customFormat="false" ht="12.75" hidden="false" customHeight="fals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customFormat="false" ht="12.75" hidden="false" customHeight="fals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customFormat="false" ht="12.75" hidden="false" customHeight="fals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customFormat="false" ht="12.75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customFormat="false" ht="12.75" hidden="false" customHeight="fals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customFormat="false" ht="12.75" hidden="false" customHeight="fals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customFormat="false" ht="12.75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customFormat="false" ht="12.75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customFormat="false" ht="12.75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customFormat="false" ht="12.75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customFormat="false" ht="12.75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customFormat="false" ht="12.75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customFormat="false" ht="12.75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customFormat="false" ht="12.75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customFormat="false" ht="12.75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customFormat="false" ht="12.75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customFormat="false" ht="12.75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customFormat="false" ht="12.75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customFormat="false" ht="12.75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customFormat="false" ht="12.75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customFormat="false" ht="12.75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customFormat="false" ht="12.75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customFormat="false" ht="12.75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customFormat="false" ht="12.75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customFormat="false" ht="12.75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customFormat="false" ht="12.75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customFormat="false" ht="12.75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customFormat="false" ht="12.75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customFormat="false" ht="12.75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customFormat="false" ht="12.75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customFormat="false" ht="12.75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customFormat="false" ht="12.75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customFormat="false" ht="12.75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customFormat="false" ht="12.75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customFormat="false" ht="12.75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customFormat="false" ht="12.75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customFormat="false" ht="12.75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customFormat="false" ht="12.75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customFormat="false" ht="12.75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customFormat="false" ht="12.75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customFormat="false" ht="12.75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customFormat="false" ht="12.75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customFormat="false" ht="12.75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customFormat="false" ht="12.75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customFormat="false" ht="12.75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customFormat="false" ht="12.75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customFormat="false" ht="12.75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customFormat="false" ht="12.75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customFormat="false" ht="12.75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customFormat="false" ht="12.75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customFormat="false" ht="12.75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customFormat="false" ht="12.75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customFormat="false" ht="12.75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customFormat="false" ht="12.75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customFormat="false" ht="12.75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customFormat="false" ht="12.75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customFormat="false" ht="12.75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customFormat="false" ht="12.75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customFormat="false" ht="12.75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customFormat="false" ht="12.75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customFormat="false" ht="12.75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customFormat="false" ht="12.75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customFormat="false" ht="12.75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customFormat="false" ht="12.75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customFormat="false" ht="12.75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customFormat="false" ht="12.75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customFormat="false" ht="12.75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customFormat="false" ht="12.75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customFormat="false" ht="12.75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customFormat="false" ht="12.75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customFormat="false" ht="12.75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customFormat="false" ht="12.75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customFormat="false" ht="12.75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customFormat="false" ht="12.75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customFormat="false" ht="12.75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customFormat="false" ht="12.75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customFormat="false" ht="12.75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customFormat="false" ht="12.75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customFormat="false" ht="12.75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customFormat="false" ht="12.75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customFormat="false" ht="12.75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customFormat="false" ht="12.75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customFormat="false" ht="12.75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customFormat="false" ht="12.75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customFormat="false" ht="12.75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customFormat="false" ht="12.75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customFormat="false" ht="12.75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customFormat="false" ht="12.75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customFormat="false" ht="12.75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customFormat="false" ht="12.75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customFormat="false" ht="12.75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customFormat="false" ht="12.75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customFormat="false" ht="12.75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customFormat="false" ht="12.75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customFormat="false" ht="12.75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customFormat="false" ht="12.75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customFormat="false" ht="12.75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customFormat="false" ht="12.75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customFormat="false" ht="12.75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customFormat="false" ht="12.75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customFormat="false" ht="12.75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customFormat="false" ht="12.75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customFormat="false" ht="12.75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customFormat="false" ht="12.75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customFormat="false" ht="12.75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customFormat="false" ht="12.75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customFormat="false" ht="12.75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customFormat="false" ht="12.75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customFormat="false" ht="12.75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customFormat="false" ht="12.75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customFormat="false" ht="12.75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customFormat="false" ht="12.75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customFormat="false" ht="12.75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customFormat="false" ht="12.75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customFormat="false" ht="12.75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customFormat="false" ht="12.75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customFormat="false" ht="12.75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customFormat="false" ht="12.75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customFormat="false" ht="12.75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customFormat="false" ht="12.75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customFormat="false" ht="12.75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customFormat="false" ht="12.75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customFormat="false" ht="12.75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customFormat="false" ht="12.75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customFormat="false" ht="12.75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customFormat="false" ht="12.75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customFormat="false" ht="12.75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customFormat="false" ht="12.75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customFormat="false" ht="12.75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customFormat="false" ht="12.75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customFormat="false" ht="12.75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customFormat="false" ht="12.75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customFormat="false" ht="12.75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customFormat="false" ht="12.75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customFormat="false" ht="12.75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customFormat="false" ht="12.75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customFormat="false" ht="12.75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customFormat="false" ht="12.75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customFormat="false" ht="12.75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customFormat="false" ht="12.75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customFormat="false" ht="12.75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customFormat="false" ht="12.75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customFormat="false" ht="12.75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customFormat="false" ht="12.75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customFormat="false" ht="12.75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customFormat="false" ht="12.75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customFormat="false" ht="12.75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customFormat="false" ht="12.75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customFormat="false" ht="12.75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customFormat="false" ht="12.75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customFormat="false" ht="12.75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customFormat="false" ht="12.75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customFormat="false" ht="12.75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customFormat="false" ht="12.75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customFormat="false" ht="12.75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customFormat="false" ht="12.75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customFormat="false" ht="12.75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customFormat="false" ht="12.75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customFormat="false" ht="12.75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customFormat="false" ht="12.75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customFormat="false" ht="12.75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customFormat="false" ht="12.75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customFormat="false" ht="12.75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customFormat="false" ht="12.75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customFormat="false" ht="12.75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customFormat="false" ht="12.75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customFormat="false" ht="12.75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customFormat="false" ht="12.75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customFormat="false" ht="12.75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customFormat="false" ht="12.75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customFormat="false" ht="12.75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customFormat="false" ht="12.75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customFormat="false" ht="12.75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customFormat="false" ht="12.75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customFormat="false" ht="12.75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customFormat="false" ht="12.75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customFormat="false" ht="12.75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customFormat="false" ht="12.75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customFormat="false" ht="12.75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customFormat="false" ht="12.75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customFormat="false" ht="12.75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customFormat="false" ht="12.75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customFormat="false" ht="12.75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customFormat="false" ht="12.75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customFormat="false" ht="12.75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customFormat="false" ht="12.75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customFormat="false" ht="12.75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customFormat="false" ht="12.75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customFormat="false" ht="12.75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customFormat="false" ht="12.75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customFormat="false" ht="12.75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customFormat="false" ht="12.75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customFormat="false" ht="12.75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customFormat="false" ht="12.75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customFormat="false" ht="12.75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customFormat="false" ht="12.75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customFormat="false" ht="12.75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customFormat="false" ht="12.75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customFormat="false" ht="12.75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customFormat="false" ht="12.75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customFormat="false" ht="12.75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customFormat="false" ht="12.75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customFormat="false" ht="12.75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customFormat="false" ht="12.75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customFormat="false" ht="12.75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customFormat="false" ht="12.75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customFormat="false" ht="12.75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customFormat="false" ht="12.75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customFormat="false" ht="12.75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customFormat="false" ht="12.75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customFormat="false" ht="12.75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customFormat="false" ht="12.75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customFormat="false" ht="12.75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customFormat="false" ht="12.75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customFormat="false" ht="12.75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customFormat="false" ht="12.75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customFormat="false" ht="12.75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customFormat="false" ht="12.75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customFormat="false" ht="12.75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customFormat="false" ht="12.75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customFormat="false" ht="12.75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customFormat="false" ht="12.75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customFormat="false" ht="12.75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customFormat="false" ht="12.75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customFormat="false" ht="12.75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customFormat="false" ht="12.75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customFormat="false" ht="12.75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customFormat="false" ht="12.75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customFormat="false" ht="12.75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customFormat="false" ht="12.75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 customFormat="false" ht="12.75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customFormat="false" ht="12.75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 customFormat="false" ht="12.75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 customFormat="false" ht="12.75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 customFormat="false" ht="12.75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 customFormat="false" ht="12.75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 customFormat="false" ht="12.75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 customFormat="false" ht="12.75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 customFormat="false" ht="12.75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 customFormat="false" ht="12.75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 customFormat="false" ht="12.75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 customFormat="false" ht="12.75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customFormat="false" ht="12.75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customFormat="false" ht="12.75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customFormat="false" ht="12.75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customFormat="false" ht="12.75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customFormat="false" ht="12.75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customFormat="false" ht="12.75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customFormat="false" ht="12.75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customFormat="false" ht="12.75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customFormat="false" ht="12.75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customFormat="false" ht="12.75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customFormat="false" ht="12.75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customFormat="false" ht="12.75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customFormat="false" ht="12.75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customFormat="false" ht="12.75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customFormat="false" ht="12.75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customFormat="false" ht="12.75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customFormat="false" ht="12.75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customFormat="false" ht="12.75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customFormat="false" ht="12.75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customFormat="false" ht="12.75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customFormat="false" ht="12.75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customFormat="false" ht="12.75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customFormat="false" ht="12.75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customFormat="false" ht="12.75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customFormat="false" ht="12.75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customFormat="false" ht="12.75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customFormat="false" ht="12.75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customFormat="false" ht="12.75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customFormat="false" ht="12.75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customFormat="false" ht="12.75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customFormat="false" ht="12.75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customFormat="false" ht="12.75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customFormat="false" ht="12.75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customFormat="false" ht="12.75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customFormat="false" ht="12.75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customFormat="false" ht="12.75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customFormat="false" ht="12.75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customFormat="false" ht="12.75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customFormat="false" ht="12.75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customFormat="false" ht="12.75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customFormat="false" ht="12.75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customFormat="false" ht="12.75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customFormat="false" ht="12.75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customFormat="false" ht="12.75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customFormat="false" ht="12.75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customFormat="false" ht="12.75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customFormat="false" ht="12.75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customFormat="false" ht="12.75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customFormat="false" ht="12.75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customFormat="false" ht="12.75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customFormat="false" ht="12.75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customFormat="false" ht="12.75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customFormat="false" ht="12.75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customFormat="false" ht="12.75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customFormat="false" ht="12.75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customFormat="false" ht="12.75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customFormat="false" ht="12.75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customFormat="false" ht="12.75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customFormat="false" ht="12.75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customFormat="false" ht="12.75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customFormat="false" ht="12.75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customFormat="false" ht="12.75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customFormat="false" ht="12.75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customFormat="false" ht="12.75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customFormat="false" ht="12.75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customFormat="false" ht="12.75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customFormat="false" ht="12.75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customFormat="false" ht="12.75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customFormat="false" ht="12.75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customFormat="false" ht="12.75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customFormat="false" ht="12.75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customFormat="false" ht="12.75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customFormat="false" ht="12.75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customFormat="false" ht="12.75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customFormat="false" ht="12.75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customFormat="false" ht="12.75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customFormat="false" ht="12.75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customFormat="false" ht="12.75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customFormat="false" ht="12.75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customFormat="false" ht="12.75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customFormat="false" ht="12.75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customFormat="false" ht="12.75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customFormat="false" ht="12.75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customFormat="false" ht="12.75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customFormat="false" ht="12.75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customFormat="false" ht="12.75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customFormat="false" ht="12.75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customFormat="false" ht="12.75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customFormat="false" ht="12.75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customFormat="false" ht="12.75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customFormat="false" ht="12.75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customFormat="false" ht="12.75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customFormat="false" ht="12.75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customFormat="false" ht="12.75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customFormat="false" ht="12.75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customFormat="false" ht="12.75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customFormat="false" ht="12.75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customFormat="false" ht="12.75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customFormat="false" ht="12.75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customFormat="false" ht="12.75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customFormat="false" ht="12.75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customFormat="false" ht="12.75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customFormat="false" ht="12.75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customFormat="false" ht="12.75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customFormat="false" ht="12.75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customFormat="false" ht="12.75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customFormat="false" ht="12.75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customFormat="false" ht="12.75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customFormat="false" ht="12.75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customFormat="false" ht="12.75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customFormat="false" ht="12.75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customFormat="false" ht="12.75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customFormat="false" ht="12.75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customFormat="false" ht="12.75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customFormat="false" ht="12.75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customFormat="false" ht="12.75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customFormat="false" ht="12.75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customFormat="false" ht="12.75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customFormat="false" ht="12.75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customFormat="false" ht="12.75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customFormat="false" ht="12.75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customFormat="false" ht="12.75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customFormat="false" ht="12.75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customFormat="false" ht="12.75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customFormat="false" ht="12.75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customFormat="false" ht="12.75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customFormat="false" ht="12.75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customFormat="false" ht="12.75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customFormat="false" ht="12.75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customFormat="false" ht="12.75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customFormat="false" ht="12.75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customFormat="false" ht="12.75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customFormat="false" ht="12.75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customFormat="false" ht="12.75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customFormat="false" ht="12.75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customFormat="false" ht="12.75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customFormat="false" ht="12.75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customFormat="false" ht="12.75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customFormat="false" ht="12.7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customFormat="false" ht="12.75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customFormat="false" ht="12.7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customFormat="false" ht="12.75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customFormat="false" ht="12.7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customFormat="false" ht="12.75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customFormat="false" ht="12.7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customFormat="false" ht="12.75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customFormat="false" ht="12.7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customFormat="false" ht="12.75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customFormat="false" ht="12.7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customFormat="false" ht="12.75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customFormat="false" ht="12.7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customFormat="false" ht="12.75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customFormat="false" ht="12.7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customFormat="false" ht="12.75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 customFormat="false" ht="12.7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customFormat="false" ht="12.75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customFormat="false" ht="12.7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customFormat="false" ht="12.75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customFormat="false" ht="12.7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customFormat="false" ht="12.75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customFormat="false" ht="12.7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customFormat="false" ht="12.75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customFormat="false" ht="12.7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customFormat="false" ht="12.75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customFormat="false" ht="12.7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customFormat="false" ht="12.75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customFormat="false" ht="12.7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customFormat="false" ht="12.75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customFormat="false" ht="12.7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customFormat="false" ht="12.75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customFormat="false" ht="12.7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customFormat="false" ht="12.75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customFormat="false" ht="12.7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customFormat="false" ht="12.75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customFormat="false" ht="12.7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customFormat="false" ht="12.75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customFormat="false" ht="12.7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customFormat="false" ht="12.75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customFormat="false" ht="12.7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customFormat="false" ht="12.75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customFormat="false" ht="12.7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customFormat="false" ht="12.75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customFormat="false" ht="12.7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customFormat="false" ht="12.75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customFormat="false" ht="12.7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customFormat="false" ht="12.75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customFormat="false" ht="12.7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customFormat="false" ht="12.75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customFormat="false" ht="12.7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customFormat="false" ht="12.75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customFormat="false" ht="12.7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customFormat="false" ht="12.75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customFormat="false" ht="12.7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customFormat="false" ht="12.75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customFormat="false" ht="12.7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customFormat="false" ht="12.75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customFormat="false" ht="12.7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customFormat="false" ht="12.75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customFormat="false" ht="12.7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customFormat="false" ht="12.75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customFormat="false" ht="12.7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customFormat="false" ht="12.75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customFormat="false" ht="12.7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customFormat="false" ht="12.75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customFormat="false" ht="12.7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customFormat="false" ht="12.75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customFormat="false" ht="12.7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customFormat="false" ht="12.75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customFormat="false" ht="12.75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customFormat="false" ht="12.75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customFormat="false" ht="12.75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customFormat="false" ht="12.75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customFormat="false" ht="12.75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customFormat="false" ht="12.75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customFormat="false" ht="12.75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customFormat="false" ht="12.75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customFormat="false" ht="12.75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customFormat="false" ht="12.75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customFormat="false" ht="12.75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customFormat="false" ht="12.75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customFormat="false" ht="12.75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customFormat="false" ht="12.75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customFormat="false" ht="12.75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customFormat="false" ht="12.75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customFormat="false" ht="12.75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customFormat="false" ht="12.75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customFormat="false" ht="12.75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customFormat="false" ht="12.75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customFormat="false" ht="12.75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customFormat="false" ht="12.75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customFormat="false" ht="12.75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customFormat="false" ht="12.75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customFormat="false" ht="12.75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customFormat="false" ht="12.75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customFormat="false" ht="12.75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customFormat="false" ht="12.75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customFormat="false" ht="12.75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customFormat="false" ht="12.75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customFormat="false" ht="12.75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customFormat="false" ht="12.75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customFormat="false" ht="12.75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customFormat="false" ht="12.75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customFormat="false" ht="12.75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customFormat="false" ht="12.75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customFormat="false" ht="12.75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customFormat="false" ht="12.75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customFormat="false" ht="12.75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customFormat="false" ht="12.75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customFormat="false" ht="12.75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customFormat="false" ht="12.75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customFormat="false" ht="12.75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customFormat="false" ht="12.75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customFormat="false" ht="12.75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customFormat="false" ht="12.75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customFormat="false" ht="12.75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customFormat="false" ht="12.75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customFormat="false" ht="12.75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customFormat="false" ht="12.75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customFormat="false" ht="12.75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customFormat="false" ht="12.75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customFormat="false" ht="12.75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customFormat="false" ht="12.75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customFormat="false" ht="12.75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customFormat="false" ht="12.75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customFormat="false" ht="12.75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customFormat="false" ht="12.75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customFormat="false" ht="12.75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customFormat="false" ht="12.75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customFormat="false" ht="12.75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customFormat="false" ht="12.75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customFormat="false" ht="12.75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customFormat="false" ht="12.75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customFormat="false" ht="12.75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customFormat="false" ht="12.75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customFormat="false" ht="12.75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customFormat="false" ht="12.75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customFormat="false" ht="12.75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customFormat="false" ht="12.75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customFormat="false" ht="12.75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customFormat="false" ht="12.75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customFormat="false" ht="12.75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customFormat="false" ht="12.75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customFormat="false" ht="12.75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customFormat="false" ht="12.75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customFormat="false" ht="12.75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customFormat="false" ht="12.75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customFormat="false" ht="12.75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customFormat="false" ht="12.75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customFormat="false" ht="12.75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customFormat="false" ht="12.75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customFormat="false" ht="12.75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customFormat="false" ht="12.75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customFormat="false" ht="12.75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customFormat="false" ht="12.75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customFormat="false" ht="12.75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customFormat="false" ht="12.75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customFormat="false" ht="12.75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customFormat="false" ht="12.75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customFormat="false" ht="12.75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customFormat="false" ht="12.75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customFormat="false" ht="12.75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customFormat="false" ht="12.75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customFormat="false" ht="12.75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customFormat="false" ht="12.75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customFormat="false" ht="12.75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customFormat="false" ht="12.75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customFormat="false" ht="12.75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customFormat="false" ht="12.75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customFormat="false" ht="12.75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customFormat="false" ht="12.75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customFormat="false" ht="12.75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customFormat="false" ht="12.75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customFormat="false" ht="12.75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customFormat="false" ht="12.75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customFormat="false" ht="12.75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customFormat="false" ht="12.75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customFormat="false" ht="12.75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customFormat="false" ht="12.75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customFormat="false" ht="12.75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customFormat="false" ht="12.75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customFormat="false" ht="12.75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customFormat="false" ht="12.75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customFormat="false" ht="12.75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customFormat="false" ht="12.75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customFormat="false" ht="12.75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customFormat="false" ht="12.75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customFormat="false" ht="12.75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customFormat="false" ht="12.75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customFormat="false" ht="12.75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customFormat="false" ht="12.75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customFormat="false" ht="12.75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customFormat="false" ht="12.75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customFormat="false" ht="12.75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customFormat="false" ht="12.75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customFormat="false" ht="12.75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customFormat="false" ht="12.75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customFormat="false" ht="12.7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customFormat="false" ht="12.75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customFormat="false" ht="12.7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customFormat="false" ht="12.75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customFormat="false" ht="12.7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customFormat="false" ht="12.75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customFormat="false" ht="12.7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customFormat="false" ht="12.75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customFormat="false" ht="12.7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customFormat="false" ht="12.75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customFormat="false" ht="12.7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customFormat="false" ht="12.75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customFormat="false" ht="12.7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customFormat="false" ht="12.75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customFormat="false" ht="12.7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customFormat="false" ht="12.75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customFormat="false" ht="12.7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customFormat="false" ht="12.75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customFormat="false" ht="12.7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customFormat="false" ht="12.75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customFormat="false" ht="12.7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customFormat="false" ht="12.75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customFormat="false" ht="12.7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customFormat="false" ht="12.75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customFormat="false" ht="12.7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customFormat="false" ht="12.75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customFormat="false" ht="12.7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customFormat="false" ht="12.75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customFormat="false" ht="12.7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customFormat="false" ht="12.75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customFormat="false" ht="12.7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customFormat="false" ht="12.75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customFormat="false" ht="12.7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customFormat="false" ht="12.75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customFormat="false" ht="12.7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customFormat="false" ht="12.75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customFormat="false" ht="12.7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customFormat="false" ht="12.75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customFormat="false" ht="12.7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customFormat="false" ht="12.75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customFormat="false" ht="12.7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customFormat="false" ht="12.75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customFormat="false" ht="12.7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customFormat="false" ht="12.75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customFormat="false" ht="12.7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customFormat="false" ht="12.75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customFormat="false" ht="12.7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customFormat="false" ht="12.75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customFormat="false" ht="12.7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customFormat="false" ht="12.75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customFormat="false" ht="12.7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customFormat="false" ht="12.75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customFormat="false" ht="12.7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customFormat="false" ht="12.75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customFormat="false" ht="12.7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customFormat="false" ht="12.75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customFormat="false" ht="12.7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customFormat="false" ht="12.75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customFormat="false" ht="12.7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customFormat="false" ht="12.75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customFormat="false" ht="12.7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customFormat="false" ht="12.75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customFormat="false" ht="12.7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customFormat="false" ht="12.75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customFormat="false" ht="12.7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customFormat="false" ht="12.75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customFormat="false" ht="12.7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customFormat="false" ht="12.75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customFormat="false" ht="12.7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customFormat="false" ht="12.75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customFormat="false" ht="12.7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customFormat="false" ht="12.75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customFormat="false" ht="12.7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customFormat="false" ht="12.75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customFormat="false" ht="12.7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customFormat="false" ht="12.75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customFormat="false" ht="12.7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customFormat="false" ht="12.75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customFormat="false" ht="12.7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customFormat="false" ht="12.75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customFormat="false" ht="12.7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customFormat="false" ht="12.75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customFormat="false" ht="12.7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customFormat="false" ht="12.75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customFormat="false" ht="12.7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customFormat="false" ht="12.75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customFormat="false" ht="12.7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customFormat="false" ht="12.75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customFormat="false" ht="12.7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customFormat="false" ht="12.75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customFormat="false" ht="12.7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customFormat="false" ht="12.75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customFormat="false" ht="12.7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customFormat="false" ht="12.75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customFormat="false" ht="12.7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customFormat="false" ht="12.75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customFormat="false" ht="12.7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customFormat="false" ht="12.75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customFormat="false" ht="12.7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customFormat="false" ht="12.75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customFormat="false" ht="12.7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customFormat="false" ht="12.75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customFormat="false" ht="12.7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customFormat="false" ht="12.75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customFormat="false" ht="12.7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customFormat="false" ht="12.75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customFormat="false" ht="12.7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customFormat="false" ht="12.75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customFormat="false" ht="12.7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customFormat="false" ht="12.75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customFormat="false" ht="12.7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customFormat="false" ht="12.75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customFormat="false" ht="12.7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customFormat="false" ht="12.75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customFormat="false" ht="12.7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customFormat="false" ht="12.75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customFormat="false" ht="12.7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customFormat="false" ht="12.75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customFormat="false" ht="12.7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customFormat="false" ht="12.75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customFormat="false" ht="12.7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customFormat="false" ht="12.75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customFormat="false" ht="12.7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customFormat="false" ht="12.75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customFormat="false" ht="12.7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customFormat="false" ht="12.75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customFormat="false" ht="12.7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customFormat="false" ht="12.75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customFormat="false" ht="12.7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customFormat="false" ht="12.75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customFormat="false" ht="12.7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customFormat="false" ht="12.75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customFormat="false" ht="12.7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customFormat="false" ht="12.75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customFormat="false" ht="12.7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customFormat="false" ht="12.75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customFormat="false" ht="12.7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customFormat="false" ht="12.75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customFormat="false" ht="12.7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customFormat="false" ht="12.75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customFormat="false" ht="12.7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customFormat="false" ht="12.75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customFormat="false" ht="12.7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customFormat="false" ht="12.75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customFormat="false" ht="12.7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customFormat="false" ht="12.75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customFormat="false" ht="12.7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customFormat="false" ht="12.75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customFormat="false" ht="12.7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customFormat="false" ht="12.75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customFormat="false" ht="12.7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customFormat="false" ht="12.75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customFormat="false" ht="12.7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customFormat="false" ht="12.75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customFormat="false" ht="12.7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customFormat="false" ht="12.75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customFormat="false" ht="12.7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customFormat="false" ht="12.75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customFormat="false" ht="12.7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customFormat="false" ht="12.75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customFormat="false" ht="12.7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customFormat="false" ht="12.75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customFormat="false" ht="12.7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customFormat="false" ht="12.75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customFormat="false" ht="12.7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customFormat="false" ht="12.75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customFormat="false" ht="12.7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customFormat="false" ht="12.75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customFormat="false" ht="12.7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customFormat="false" ht="12.75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customFormat="false" ht="12.7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customFormat="false" ht="12.75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customFormat="false" ht="12.7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customFormat="false" ht="12.75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customFormat="false" ht="12.7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customFormat="false" ht="12.75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customFormat="false" ht="12.7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customFormat="false" ht="12.75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customFormat="false" ht="12.7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customFormat="false" ht="12.75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customFormat="false" ht="12.7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customFormat="false" ht="12.75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customFormat="false" ht="12.7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customFormat="false" ht="12.75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customFormat="false" ht="12.7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customFormat="false" ht="12.75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customFormat="false" ht="12.7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customFormat="false" ht="12.75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customFormat="false" ht="12.7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customFormat="false" ht="12.75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customFormat="false" ht="12.7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customFormat="false" ht="12.75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customFormat="false" ht="12.7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customFormat="false" ht="12.75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customFormat="false" ht="12.7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customFormat="false" ht="12.75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customFormat="false" ht="12.7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customFormat="false" ht="12.75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customFormat="false" ht="12.7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customFormat="false" ht="12.75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customFormat="false" ht="12.7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customFormat="false" ht="12.75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customFormat="false" ht="12.7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customFormat="false" ht="12.75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customFormat="false" ht="12.7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customFormat="false" ht="12.75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customFormat="false" ht="12.7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customFormat="false" ht="12.75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customFormat="false" ht="12.7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customFormat="false" ht="12.75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customFormat="false" ht="12.7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customFormat="false" ht="12.75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customFormat="false" ht="12.7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customFormat="false" ht="12.75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customFormat="false" ht="12.7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customFormat="false" ht="12.75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customFormat="false" ht="12.7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customFormat="false" ht="12.75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customFormat="false" ht="12.7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customFormat="false" ht="12.75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customFormat="false" ht="12.7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customFormat="false" ht="12.75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customFormat="false" ht="12.7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customFormat="false" ht="12.75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customFormat="false" ht="12.7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customFormat="false" ht="12.75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customFormat="false" ht="12.7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customFormat="false" ht="12.75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customFormat="false" ht="12.7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customFormat="false" ht="12.75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customFormat="false" ht="12.7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customFormat="false" ht="12.75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customFormat="false" ht="12.7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customFormat="false" ht="12.75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customFormat="false" ht="12.7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customFormat="false" ht="12.75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customFormat="false" ht="12.7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customFormat="false" ht="12.75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customFormat="false" ht="12.7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customFormat="false" ht="12.75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customFormat="false" ht="12.7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customFormat="false" ht="12.75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customFormat="false" ht="12.7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customFormat="false" ht="12.75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customFormat="false" ht="12.7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customFormat="false" ht="12.75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customFormat="false" ht="12.7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customFormat="false" ht="12.75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customFormat="false" ht="12.7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customFormat="false" ht="12.75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customFormat="false" ht="12.7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customFormat="false" ht="12.75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customFormat="false" ht="12.7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customFormat="false" ht="12.75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customFormat="false" ht="12.7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customFormat="false" ht="12.75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customFormat="false" ht="12.7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customFormat="false" ht="12.75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customFormat="false" ht="12.7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customFormat="false" ht="12.75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customFormat="false" ht="12.7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customFormat="false" ht="12.75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customFormat="false" ht="12.7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customFormat="false" ht="12.75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customFormat="false" ht="12.7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customFormat="false" ht="12.75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customFormat="false" ht="12.7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customFormat="false" ht="12.75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customFormat="false" ht="12.7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customFormat="false" ht="12.75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customFormat="false" ht="12.7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customFormat="false" ht="12.75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customFormat="false" ht="12.7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customFormat="false" ht="12.75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customFormat="false" ht="12.7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customFormat="false" ht="12.75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customFormat="false" ht="12.7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customFormat="false" ht="12.75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customFormat="false" ht="12.7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customFormat="false" ht="12.75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customFormat="false" ht="12.7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customFormat="false" ht="12.75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customFormat="false" ht="12.7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customFormat="false" ht="12.75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customFormat="false" ht="12.7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customFormat="false" ht="12.75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customFormat="false" ht="12.7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customFormat="false" ht="12.75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customFormat="false" ht="12.7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customFormat="false" ht="12.75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customFormat="false" ht="12.7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customFormat="false" ht="12.75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customFormat="false" ht="12.7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customFormat="false" ht="12.75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customFormat="false" ht="12.7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customFormat="false" ht="12.75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customFormat="false" ht="12.7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customFormat="false" ht="12.75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customFormat="false" ht="12.7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customFormat="false" ht="12.75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customFormat="false" ht="12.7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customFormat="false" ht="12.75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customFormat="false" ht="12.7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customFormat="false" ht="12.75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customFormat="false" ht="12.7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customFormat="false" ht="12.75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customFormat="false" ht="12.7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 customFormat="false" ht="12.75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 customFormat="false" ht="12.7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 customFormat="false" ht="12.75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 customFormat="false" ht="12.7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 customFormat="false" ht="12.75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 customFormat="false" ht="12.7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 customFormat="false" ht="12.75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 customFormat="false" ht="12.7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 customFormat="false" ht="12.75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 customFormat="false" ht="12.7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 customFormat="false" ht="12.75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 customFormat="false" ht="12.7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 customFormat="false" ht="12.75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 customFormat="false" ht="12.7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 customFormat="false" ht="12.75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 customFormat="false" ht="12.7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 customFormat="false" ht="12.75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 customFormat="false" ht="12.7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 customFormat="false" ht="12.75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 customFormat="false" ht="12.7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 customFormat="false" ht="12.75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 customFormat="false" ht="12.7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 customFormat="false" ht="12.75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 customFormat="false" ht="12.7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 customFormat="false" ht="12.75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 customFormat="false" ht="12.7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 customFormat="false" ht="12.75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 customFormat="false" ht="12.7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 customFormat="false" ht="12.75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 customFormat="false" ht="12.7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 customFormat="false" ht="12.75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 customFormat="false" ht="12.7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 customFormat="false" ht="12.75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 customFormat="false" ht="12.7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 customFormat="false" ht="12.75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 customFormat="false" ht="12.7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 customFormat="false" ht="12.75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 customFormat="false" ht="12.7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 customFormat="false" ht="12.75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 customFormat="false" ht="12.7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 customFormat="false" ht="12.75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 customFormat="false" ht="12.7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 customFormat="false" ht="12.75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 customFormat="false" ht="12.7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 customFormat="false" ht="12.75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 customFormat="false" ht="12.7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 customFormat="false" ht="12.75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 customFormat="false" ht="12.7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 customFormat="false" ht="12.75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 customFormat="false" ht="12.7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 customFormat="false" ht="12.75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 customFormat="false" ht="12.75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 customFormat="false" ht="12.75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 customFormat="false" ht="12.75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 customFormat="false" ht="12.75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 customFormat="false" ht="12.75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 customFormat="false" ht="12.75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 customFormat="false" ht="12.75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 customFormat="false" ht="12.75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 customFormat="false" ht="12.75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  <row r="996" customFormat="false" ht="12.75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</row>
    <row r="997" customFormat="false" ht="12.75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</row>
    <row r="998" customFormat="false" ht="12.75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</row>
    <row r="999" customFormat="false" ht="12.75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</row>
    <row r="1000" customFormat="false" ht="12.75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</row>
    <row r="1001" customFormat="false" ht="12.75" hidden="false" customHeight="false" outlineLevel="0" collapsed="false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</row>
    <row r="1002" customFormat="false" ht="12.75" hidden="false" customHeight="false" outlineLevel="0" collapsed="false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</row>
    <row r="1003" customFormat="false" ht="12.75" hidden="false" customHeight="false" outlineLevel="0" collapsed="false"/>
    <row r="1004" customFormat="false" ht="12.75" hidden="false" customHeight="false" outlineLevel="0" collapsed="false"/>
    <row r="1005" customFormat="false" ht="12.75" hidden="false" customHeight="false" outlineLevel="0" collapsed="false"/>
    <row r="1006" customFormat="false" ht="12.75" hidden="false" customHeight="false" outlineLevel="0" collapsed="false"/>
    <row r="1007" customFormat="false" ht="12.75" hidden="false" customHeight="false" outlineLevel="0" collapsed="false"/>
    <row r="1008" customFormat="false" ht="12.75" hidden="false" customHeight="false" outlineLevel="0" collapsed="false"/>
    <row r="1009" customFormat="false" ht="12.75" hidden="false" customHeight="false" outlineLevel="0" collapsed="false"/>
    <row r="1010" customFormat="false" ht="12.75" hidden="false" customHeight="false" outlineLevel="0" collapsed="false"/>
    <row r="1011" customFormat="false" ht="12.75" hidden="false" customHeight="false" outlineLevel="0" collapsed="false"/>
    <row r="1012" customFormat="false" ht="12.75" hidden="false" customHeight="false" outlineLevel="0" collapsed="false"/>
    <row r="1013" customFormat="false" ht="12.75" hidden="false" customHeight="false" outlineLevel="0" collapsed="false"/>
    <row r="1014" customFormat="false" ht="12.75" hidden="false" customHeight="false" outlineLevel="0" collapsed="false"/>
    <row r="1015" customFormat="false" ht="12.75" hidden="false" customHeight="false" outlineLevel="0" collapsed="false"/>
    <row r="1016" customFormat="false" ht="12.75" hidden="false" customHeight="false" outlineLevel="0" collapsed="false"/>
    <row r="1017" customFormat="false" ht="12.75" hidden="false" customHeight="false" outlineLevel="0" collapsed="false"/>
    <row r="1018" customFormat="false" ht="12.75" hidden="false" customHeight="false" outlineLevel="0" collapsed="false"/>
    <row r="1019" customFormat="false" ht="12.75" hidden="false" customHeight="false" outlineLevel="0" collapsed="false"/>
    <row r="1020" customFormat="false" ht="12.75" hidden="false" customHeight="false" outlineLevel="0" collapsed="false"/>
    <row r="1021" customFormat="false" ht="12.75" hidden="false" customHeight="false" outlineLevel="0" collapsed="false"/>
    <row r="1022" customFormat="false" ht="12.75" hidden="false" customHeight="false" outlineLevel="0" collapsed="false"/>
    <row r="1023" customFormat="false" ht="12.75" hidden="false" customHeight="false" outlineLevel="0" collapsed="false"/>
    <row r="1024" customFormat="false" ht="12.75" hidden="false" customHeight="false" outlineLevel="0" collapsed="false"/>
    <row r="1025" customFormat="false" ht="12.75" hidden="false" customHeight="false" outlineLevel="0" collapsed="false"/>
    <row r="1026" customFormat="false" ht="12.75" hidden="false" customHeight="false" outlineLevel="0" collapsed="false"/>
    <row r="1027" customFormat="false" ht="12.75" hidden="false" customHeight="false" outlineLevel="0" collapsed="false"/>
    <row r="1028" customFormat="false" ht="12.75" hidden="false" customHeight="false" outlineLevel="0" collapsed="false"/>
    <row r="1029" customFormat="false" ht="12.75" hidden="false" customHeight="false" outlineLevel="0" collapsed="false"/>
    <row r="1030" customFormat="false" ht="12.75" hidden="false" customHeight="false" outlineLevel="0" collapsed="false"/>
    <row r="1031" customFormat="false" ht="12.75" hidden="false" customHeight="false" outlineLevel="0" collapsed="false"/>
    <row r="1032" customFormat="false" ht="12.75" hidden="false" customHeight="false" outlineLevel="0" collapsed="false"/>
    <row r="1033" customFormat="false" ht="12.75" hidden="false" customHeight="false" outlineLevel="0" collapsed="false"/>
    <row r="1034" customFormat="false" ht="12.75" hidden="false" customHeight="false" outlineLevel="0" collapsed="false"/>
    <row r="1035" customFormat="false" ht="12.75" hidden="false" customHeight="false" outlineLevel="0" collapsed="false"/>
    <row r="1036" customFormat="false" ht="12.75" hidden="false" customHeight="false" outlineLevel="0" collapsed="false"/>
    <row r="1037" customFormat="false" ht="12.75" hidden="false" customHeight="false" outlineLevel="0" collapsed="false"/>
    <row r="1038" customFormat="false" ht="12.75" hidden="false" customHeight="false" outlineLevel="0" collapsed="false"/>
    <row r="1039" customFormat="false" ht="12.75" hidden="false" customHeight="false" outlineLevel="0" collapsed="false"/>
    <row r="1040" customFormat="false" ht="12.75" hidden="false" customHeight="false" outlineLevel="0" collapsed="false"/>
    <row r="1041" customFormat="false" ht="12.75" hidden="false" customHeight="false" outlineLevel="0" collapsed="false"/>
    <row r="1042" customFormat="false" ht="12.75" hidden="false" customHeight="false" outlineLevel="0" collapsed="false"/>
    <row r="1043" customFormat="false" ht="12.75" hidden="false" customHeight="false" outlineLevel="0" collapsed="false"/>
    <row r="1044" customFormat="false" ht="12.75" hidden="false" customHeight="false" outlineLevel="0" collapsed="false"/>
    <row r="1045" customFormat="false" ht="12.75" hidden="false" customHeight="false" outlineLevel="0" collapsed="false"/>
    <row r="1046" customFormat="false" ht="12.75" hidden="false" customHeight="false" outlineLevel="0" collapsed="false"/>
    <row r="1047" customFormat="false" ht="12.75" hidden="false" customHeight="false" outlineLevel="0" collapsed="false"/>
    <row r="1048" customFormat="false" ht="12.75" hidden="false" customHeight="false" outlineLevel="0" collapsed="false"/>
    <row r="1049" customFormat="false" ht="12.75" hidden="false" customHeight="false" outlineLevel="0" collapsed="false"/>
    <row r="1050" customFormat="false" ht="12.75" hidden="false" customHeight="false" outlineLevel="0" collapsed="false"/>
    <row r="1051" customFormat="false" ht="12.75" hidden="false" customHeight="false" outlineLevel="0" collapsed="false"/>
    <row r="1052" customFormat="false" ht="12.75" hidden="false" customHeight="false" outlineLevel="0" collapsed="false"/>
    <row r="1053" customFormat="false" ht="12.75" hidden="false" customHeight="false" outlineLevel="0" collapsed="false"/>
    <row r="1054" customFormat="false" ht="12.75" hidden="false" customHeight="false" outlineLevel="0" collapsed="false"/>
    <row r="1055" customFormat="false" ht="12.75" hidden="false" customHeight="false" outlineLevel="0" collapsed="false"/>
    <row r="1056" customFormat="false" ht="12.75" hidden="false" customHeight="false" outlineLevel="0" collapsed="false"/>
    <row r="1057" customFormat="false" ht="12.75" hidden="false" customHeight="false" outlineLevel="0" collapsed="false"/>
    <row r="1058" customFormat="false" ht="12.75" hidden="false" customHeight="false" outlineLevel="0" collapsed="false"/>
    <row r="1059" customFormat="false" ht="12.75" hidden="false" customHeight="false" outlineLevel="0" collapsed="false"/>
    <row r="1060" customFormat="false" ht="12.75" hidden="false" customHeight="false" outlineLevel="0" collapsed="false"/>
    <row r="1061" customFormat="false" ht="12.75" hidden="false" customHeight="false" outlineLevel="0" collapsed="false"/>
    <row r="1062" customFormat="false" ht="12.75" hidden="false" customHeight="false" outlineLevel="0" collapsed="false"/>
    <row r="1063" customFormat="false" ht="12.75" hidden="false" customHeight="false" outlineLevel="0" collapsed="false"/>
    <row r="1064" customFormat="false" ht="12.75" hidden="false" customHeight="false" outlineLevel="0" collapsed="false"/>
    <row r="1065" customFormat="false" ht="12.75" hidden="false" customHeight="false" outlineLevel="0" collapsed="false"/>
    <row r="1066" customFormat="false" ht="12.75" hidden="false" customHeight="false" outlineLevel="0" collapsed="false"/>
    <row r="1067" customFormat="false" ht="12.75" hidden="false" customHeight="false" outlineLevel="0" collapsed="false"/>
    <row r="1068" customFormat="false" ht="12.75" hidden="false" customHeight="false" outlineLevel="0" collapsed="false"/>
    <row r="1069" customFormat="false" ht="12.75" hidden="false" customHeight="false" outlineLevel="0" collapsed="false"/>
    <row r="1070" customFormat="false" ht="12.75" hidden="false" customHeight="false" outlineLevel="0" collapsed="false"/>
    <row r="1071" customFormat="false" ht="12.75" hidden="false" customHeight="false" outlineLevel="0" collapsed="false"/>
    <row r="1072" customFormat="false" ht="12.75" hidden="false" customHeight="false" outlineLevel="0" collapsed="false"/>
    <row r="1073" customFormat="false" ht="12.75" hidden="false" customHeight="false" outlineLevel="0" collapsed="false"/>
    <row r="1074" customFormat="false" ht="12.75" hidden="false" customHeight="false" outlineLevel="0" collapsed="false"/>
    <row r="1075" customFormat="false" ht="12.75" hidden="false" customHeight="false" outlineLevel="0" collapsed="false"/>
    <row r="1076" customFormat="false" ht="12.75" hidden="false" customHeight="false" outlineLevel="0" collapsed="false"/>
    <row r="1077" customFormat="false" ht="12.75" hidden="false" customHeight="false" outlineLevel="0" collapsed="false"/>
    <row r="1078" customFormat="false" ht="12.75" hidden="false" customHeight="false" outlineLevel="0" collapsed="false"/>
    <row r="1079" customFormat="false" ht="12.75" hidden="false" customHeight="false" outlineLevel="0" collapsed="false"/>
    <row r="1080" customFormat="false" ht="12.75" hidden="false" customHeight="false" outlineLevel="0" collapsed="false"/>
    <row r="1081" customFormat="false" ht="12.75" hidden="false" customHeight="false" outlineLevel="0" collapsed="false"/>
    <row r="1082" customFormat="false" ht="12.75" hidden="false" customHeight="false" outlineLevel="0" collapsed="false"/>
    <row r="1083" customFormat="false" ht="12.75" hidden="false" customHeight="false" outlineLevel="0" collapsed="false"/>
    <row r="1084" customFormat="false" ht="12.75" hidden="false" customHeight="false" outlineLevel="0" collapsed="false"/>
    <row r="1085" customFormat="false" ht="12.75" hidden="false" customHeight="false" outlineLevel="0" collapsed="false"/>
    <row r="1086" customFormat="false" ht="12.75" hidden="false" customHeight="false" outlineLevel="0" collapsed="false"/>
    <row r="1087" customFormat="false" ht="12.75" hidden="false" customHeight="false" outlineLevel="0" collapsed="false"/>
    <row r="1088" customFormat="false" ht="12.75" hidden="false" customHeight="false" outlineLevel="0" collapsed="false"/>
    <row r="1089" customFormat="false" ht="12.75" hidden="false" customHeight="false" outlineLevel="0" collapsed="false"/>
    <row r="1090" customFormat="false" ht="12.75" hidden="false" customHeight="false" outlineLevel="0" collapsed="false"/>
    <row r="1091" customFormat="false" ht="12.75" hidden="false" customHeight="false" outlineLevel="0" collapsed="false"/>
    <row r="1092" customFormat="false" ht="12.75" hidden="false" customHeight="false" outlineLevel="0" collapsed="false"/>
    <row r="1093" customFormat="false" ht="12.75" hidden="false" customHeight="false" outlineLevel="0" collapsed="false"/>
    <row r="1094" customFormat="false" ht="12.75" hidden="false" customHeight="false" outlineLevel="0" collapsed="false"/>
    <row r="1095" customFormat="false" ht="12.75" hidden="false" customHeight="false" outlineLevel="0" collapsed="false"/>
    <row r="1096" customFormat="false" ht="12.75" hidden="false" customHeight="false" outlineLevel="0" collapsed="false"/>
    <row r="1097" customFormat="false" ht="12.75" hidden="false" customHeight="false" outlineLevel="0" collapsed="false"/>
    <row r="1098" customFormat="false" ht="12.75" hidden="false" customHeight="false" outlineLevel="0" collapsed="false"/>
    <row r="1099" customFormat="false" ht="12.75" hidden="false" customHeight="false" outlineLevel="0" collapsed="false"/>
    <row r="1100" customFormat="false" ht="12.75" hidden="false" customHeight="false" outlineLevel="0" collapsed="false"/>
    <row r="1101" customFormat="false" ht="12.75" hidden="false" customHeight="false" outlineLevel="0" collapsed="false"/>
    <row r="1102" customFormat="false" ht="12.75" hidden="false" customHeight="false" outlineLevel="0" collapsed="false"/>
    <row r="1103" customFormat="false" ht="12.75" hidden="false" customHeight="false" outlineLevel="0" collapsed="false"/>
    <row r="1104" customFormat="false" ht="12.75" hidden="false" customHeight="false" outlineLevel="0" collapsed="false"/>
    <row r="1105" customFormat="false" ht="12.75" hidden="false" customHeight="false" outlineLevel="0" collapsed="false"/>
    <row r="1106" customFormat="false" ht="12.75" hidden="false" customHeight="false" outlineLevel="0" collapsed="false"/>
    <row r="1107" customFormat="false" ht="12.75" hidden="false" customHeight="false" outlineLevel="0" collapsed="false"/>
    <row r="1108" customFormat="false" ht="12.75" hidden="false" customHeight="false" outlineLevel="0" collapsed="false"/>
    <row r="1109" customFormat="false" ht="12.75" hidden="false" customHeight="false" outlineLevel="0" collapsed="false"/>
    <row r="1110" customFormat="false" ht="12.75" hidden="false" customHeight="false" outlineLevel="0" collapsed="false"/>
    <row r="1111" customFormat="false" ht="12.75" hidden="false" customHeight="false" outlineLevel="0" collapsed="false"/>
    <row r="1112" customFormat="false" ht="12.75" hidden="false" customHeight="false" outlineLevel="0" collapsed="false"/>
    <row r="1113" customFormat="false" ht="12.75" hidden="false" customHeight="false" outlineLevel="0" collapsed="false"/>
    <row r="1114" customFormat="false" ht="12.75" hidden="false" customHeight="false" outlineLevel="0" collapsed="false"/>
    <row r="1115" customFormat="false" ht="12.75" hidden="false" customHeight="false" outlineLevel="0" collapsed="false"/>
    <row r="1116" customFormat="false" ht="12.75" hidden="false" customHeight="false" outlineLevel="0" collapsed="false"/>
    <row r="1117" customFormat="false" ht="12.75" hidden="false" customHeight="false" outlineLevel="0" collapsed="false"/>
    <row r="1118" customFormat="false" ht="12.75" hidden="false" customHeight="false" outlineLevel="0" collapsed="false"/>
    <row r="1119" customFormat="false" ht="12.75" hidden="false" customHeight="false" outlineLevel="0" collapsed="false"/>
    <row r="1120" customFormat="false" ht="12.75" hidden="false" customHeight="false" outlineLevel="0" collapsed="false"/>
    <row r="1121" customFormat="false" ht="12.75" hidden="false" customHeight="false" outlineLevel="0" collapsed="false"/>
    <row r="1122" customFormat="false" ht="12.75" hidden="false" customHeight="false" outlineLevel="0" collapsed="false"/>
    <row r="1123" customFormat="false" ht="12.75" hidden="false" customHeight="false" outlineLevel="0" collapsed="false"/>
    <row r="1124" customFormat="false" ht="12.75" hidden="false" customHeight="false" outlineLevel="0" collapsed="false"/>
    <row r="1125" customFormat="false" ht="12.75" hidden="false" customHeight="false" outlineLevel="0" collapsed="false"/>
    <row r="1126" customFormat="false" ht="12.75" hidden="false" customHeight="false" outlineLevel="0" collapsed="false"/>
    <row r="1127" customFormat="false" ht="12.75" hidden="false" customHeight="false" outlineLevel="0" collapsed="false"/>
    <row r="1128" customFormat="false" ht="12.75" hidden="false" customHeight="false" outlineLevel="0" collapsed="false"/>
    <row r="1129" customFormat="false" ht="12.75" hidden="false" customHeight="false" outlineLevel="0" collapsed="false"/>
    <row r="1130" customFormat="false" ht="12.75" hidden="false" customHeight="false" outlineLevel="0" collapsed="false"/>
    <row r="1131" customFormat="false" ht="12.75" hidden="false" customHeight="false" outlineLevel="0" collapsed="false"/>
    <row r="1132" customFormat="false" ht="12.75" hidden="false" customHeight="false" outlineLevel="0" collapsed="false"/>
    <row r="1133" customFormat="false" ht="12.75" hidden="false" customHeight="false" outlineLevel="0" collapsed="false"/>
    <row r="1134" customFormat="false" ht="12.75" hidden="false" customHeight="false" outlineLevel="0" collapsed="false"/>
    <row r="1135" customFormat="false" ht="12.75" hidden="false" customHeight="false" outlineLevel="0" collapsed="false"/>
    <row r="1136" customFormat="false" ht="12.75" hidden="false" customHeight="false" outlineLevel="0" collapsed="false"/>
    <row r="1137" customFormat="false" ht="12.75" hidden="false" customHeight="false" outlineLevel="0" collapsed="false"/>
    <row r="1138" customFormat="false" ht="12.75" hidden="false" customHeight="false" outlineLevel="0" collapsed="false"/>
    <row r="1139" customFormat="false" ht="12.75" hidden="false" customHeight="false" outlineLevel="0" collapsed="false"/>
    <row r="1140" customFormat="false" ht="12.75" hidden="false" customHeight="false" outlineLevel="0" collapsed="false"/>
    <row r="1141" customFormat="false" ht="12.75" hidden="false" customHeight="false" outlineLevel="0" collapsed="false"/>
    <row r="1142" customFormat="false" ht="12.75" hidden="false" customHeight="false" outlineLevel="0" collapsed="false"/>
    <row r="1143" customFormat="false" ht="12.75" hidden="false" customHeight="false" outlineLevel="0" collapsed="false"/>
    <row r="1144" customFormat="false" ht="12.75" hidden="false" customHeight="false" outlineLevel="0" collapsed="false"/>
    <row r="1145" customFormat="false" ht="12.75" hidden="false" customHeight="false" outlineLevel="0" collapsed="false"/>
    <row r="1146" customFormat="false" ht="12.75" hidden="false" customHeight="false" outlineLevel="0" collapsed="false"/>
    <row r="1147" customFormat="false" ht="12.75" hidden="false" customHeight="false" outlineLevel="0" collapsed="false"/>
    <row r="1148" customFormat="false" ht="12.75" hidden="false" customHeight="false" outlineLevel="0" collapsed="false"/>
    <row r="1149" customFormat="false" ht="12.75" hidden="false" customHeight="false" outlineLevel="0" collapsed="false"/>
    <row r="1150" customFormat="false" ht="12.75" hidden="false" customHeight="false" outlineLevel="0" collapsed="false"/>
    <row r="1151" customFormat="false" ht="12.75" hidden="false" customHeight="false" outlineLevel="0" collapsed="false"/>
    <row r="1152" customFormat="false" ht="12.75" hidden="false" customHeight="false" outlineLevel="0" collapsed="false"/>
    <row r="1153" customFormat="false" ht="12.75" hidden="false" customHeight="false" outlineLevel="0" collapsed="false"/>
    <row r="1154" customFormat="false" ht="12.75" hidden="false" customHeight="false" outlineLevel="0" collapsed="false"/>
    <row r="1155" customFormat="false" ht="12.75" hidden="false" customHeight="false" outlineLevel="0" collapsed="false"/>
    <row r="1156" customFormat="false" ht="12.75" hidden="false" customHeight="false" outlineLevel="0" collapsed="false"/>
    <row r="1157" customFormat="false" ht="12.75" hidden="false" customHeight="false" outlineLevel="0" collapsed="false"/>
    <row r="1158" customFormat="false" ht="12.75" hidden="false" customHeight="false" outlineLevel="0" collapsed="false"/>
    <row r="1159" customFormat="false" ht="12.75" hidden="false" customHeight="false" outlineLevel="0" collapsed="false"/>
    <row r="1160" customFormat="false" ht="12.75" hidden="false" customHeight="false" outlineLevel="0" collapsed="false"/>
    <row r="1161" customFormat="false" ht="12.75" hidden="false" customHeight="false" outlineLevel="0" collapsed="false"/>
    <row r="1162" customFormat="false" ht="12.75" hidden="false" customHeight="false" outlineLevel="0" collapsed="false"/>
    <row r="1163" customFormat="false" ht="12.75" hidden="false" customHeight="false" outlineLevel="0" collapsed="false"/>
    <row r="1164" customFormat="false" ht="12.75" hidden="false" customHeight="false" outlineLevel="0" collapsed="false"/>
    <row r="1165" customFormat="false" ht="12.75" hidden="false" customHeight="false" outlineLevel="0" collapsed="false"/>
    <row r="1166" customFormat="false" ht="12.75" hidden="false" customHeight="false" outlineLevel="0" collapsed="false"/>
    <row r="1167" customFormat="false" ht="12.75" hidden="false" customHeight="false" outlineLevel="0" collapsed="false"/>
    <row r="1168" customFormat="false" ht="12.75" hidden="false" customHeight="false" outlineLevel="0" collapsed="false"/>
    <row r="1169" customFormat="false" ht="12.75" hidden="false" customHeight="false" outlineLevel="0" collapsed="false"/>
    <row r="1170" customFormat="false" ht="12.75" hidden="false" customHeight="false" outlineLevel="0" collapsed="false"/>
    <row r="1171" customFormat="false" ht="12.75" hidden="false" customHeight="false" outlineLevel="0" collapsed="false"/>
    <row r="1172" customFormat="false" ht="12.75" hidden="false" customHeight="false" outlineLevel="0" collapsed="false"/>
    <row r="1173" customFormat="false" ht="12.75" hidden="false" customHeight="false" outlineLevel="0" collapsed="false"/>
    <row r="1174" customFormat="false" ht="12.75" hidden="false" customHeight="false" outlineLevel="0" collapsed="false"/>
    <row r="1175" customFormat="false" ht="12.75" hidden="false" customHeight="false" outlineLevel="0" collapsed="false"/>
    <row r="1176" customFormat="false" ht="12.75" hidden="false" customHeight="false" outlineLevel="0" collapsed="false"/>
    <row r="1177" customFormat="false" ht="12.75" hidden="false" customHeight="false" outlineLevel="0" collapsed="false"/>
    <row r="1178" customFormat="false" ht="12.75" hidden="false" customHeight="false" outlineLevel="0" collapsed="false"/>
    <row r="1179" customFormat="false" ht="12.75" hidden="false" customHeight="false" outlineLevel="0" collapsed="false"/>
    <row r="1180" customFormat="false" ht="12.75" hidden="false" customHeight="false" outlineLevel="0" collapsed="false"/>
    <row r="1181" customFormat="false" ht="12.75" hidden="false" customHeight="false" outlineLevel="0" collapsed="false"/>
    <row r="1182" customFormat="false" ht="12.75" hidden="false" customHeight="false" outlineLevel="0" collapsed="false"/>
    <row r="1183" customFormat="false" ht="12.75" hidden="false" customHeight="false" outlineLevel="0" collapsed="false"/>
    <row r="1184" customFormat="false" ht="12.75" hidden="false" customHeight="false" outlineLevel="0" collapsed="false"/>
    <row r="1185" customFormat="false" ht="12.75" hidden="false" customHeight="false" outlineLevel="0" collapsed="false"/>
    <row r="1186" customFormat="false" ht="12.75" hidden="false" customHeight="false" outlineLevel="0" collapsed="false"/>
    <row r="1187" customFormat="false" ht="12.75" hidden="false" customHeight="false" outlineLevel="0" collapsed="false"/>
    <row r="1188" customFormat="false" ht="12.75" hidden="false" customHeight="false" outlineLevel="0" collapsed="false"/>
    <row r="1189" customFormat="false" ht="12.75" hidden="false" customHeight="false" outlineLevel="0" collapsed="false"/>
    <row r="1190" customFormat="false" ht="12.75" hidden="false" customHeight="false" outlineLevel="0" collapsed="false"/>
    <row r="1191" customFormat="false" ht="12.75" hidden="false" customHeight="false" outlineLevel="0" collapsed="false"/>
    <row r="1192" customFormat="false" ht="12.75" hidden="false" customHeight="false" outlineLevel="0" collapsed="false"/>
    <row r="1193" customFormat="false" ht="12.75" hidden="false" customHeight="false" outlineLevel="0" collapsed="false"/>
    <row r="1194" customFormat="false" ht="12.75" hidden="false" customHeight="false" outlineLevel="0" collapsed="false"/>
    <row r="1195" customFormat="false" ht="12.75" hidden="false" customHeight="false" outlineLevel="0" collapsed="false"/>
    <row r="1196" customFormat="false" ht="12.75" hidden="false" customHeight="false" outlineLevel="0" collapsed="false"/>
    <row r="1197" customFormat="false" ht="12.75" hidden="false" customHeight="false" outlineLevel="0" collapsed="false"/>
    <row r="1198" customFormat="false" ht="12.75" hidden="false" customHeight="false" outlineLevel="0" collapsed="false"/>
    <row r="1199" customFormat="false" ht="12.75" hidden="false" customHeight="false" outlineLevel="0" collapsed="false"/>
    <row r="1200" customFormat="false" ht="12.75" hidden="false" customHeight="false" outlineLevel="0" collapsed="false"/>
    <row r="1201" customFormat="false" ht="12.75" hidden="false" customHeight="false" outlineLevel="0" collapsed="false"/>
    <row r="1202" customFormat="false" ht="12.75" hidden="false" customHeight="false" outlineLevel="0" collapsed="false"/>
    <row r="1203" customFormat="false" ht="12.75" hidden="false" customHeight="false" outlineLevel="0" collapsed="false"/>
    <row r="1204" customFormat="false" ht="12.75" hidden="false" customHeight="false" outlineLevel="0" collapsed="false"/>
    <row r="1205" customFormat="false" ht="12.75" hidden="false" customHeight="false" outlineLevel="0" collapsed="false"/>
    <row r="1206" customFormat="false" ht="12.75" hidden="false" customHeight="false" outlineLevel="0" collapsed="false"/>
    <row r="1207" customFormat="false" ht="12.75" hidden="false" customHeight="false" outlineLevel="0" collapsed="false"/>
    <row r="1208" customFormat="false" ht="12.75" hidden="false" customHeight="false" outlineLevel="0" collapsed="false"/>
    <row r="1209" customFormat="false" ht="12.75" hidden="false" customHeight="false" outlineLevel="0" collapsed="false"/>
    <row r="1210" customFormat="false" ht="12.75" hidden="false" customHeight="false" outlineLevel="0" collapsed="false"/>
    <row r="1211" customFormat="false" ht="12.75" hidden="false" customHeight="false" outlineLevel="0" collapsed="false"/>
    <row r="1212" customFormat="false" ht="12.75" hidden="false" customHeight="false" outlineLevel="0" collapsed="false"/>
    <row r="1213" customFormat="false" ht="12.75" hidden="false" customHeight="false" outlineLevel="0" collapsed="false"/>
    <row r="1214" customFormat="false" ht="12.75" hidden="false" customHeight="false" outlineLevel="0" collapsed="false"/>
    <row r="1215" customFormat="false" ht="12.75" hidden="false" customHeight="false" outlineLevel="0" collapsed="false"/>
    <row r="1216" customFormat="false" ht="12.75" hidden="false" customHeight="false" outlineLevel="0" collapsed="false"/>
    <row r="1217" customFormat="false" ht="12.75" hidden="false" customHeight="false" outlineLevel="0" collapsed="false"/>
    <row r="1218" customFormat="false" ht="12.75" hidden="false" customHeight="false" outlineLevel="0" collapsed="false"/>
    <row r="1219" customFormat="false" ht="12.75" hidden="false" customHeight="false" outlineLevel="0" collapsed="false"/>
    <row r="1220" customFormat="false" ht="12.75" hidden="false" customHeight="false" outlineLevel="0" collapsed="false"/>
    <row r="1221" customFormat="false" ht="12.75" hidden="false" customHeight="false" outlineLevel="0" collapsed="false"/>
    <row r="1222" customFormat="false" ht="12.75" hidden="false" customHeight="false" outlineLevel="0" collapsed="false"/>
    <row r="1223" customFormat="false" ht="12.75" hidden="false" customHeight="false" outlineLevel="0" collapsed="false"/>
    <row r="1224" customFormat="false" ht="12.75" hidden="false" customHeight="false" outlineLevel="0" collapsed="false"/>
    <row r="1225" customFormat="false" ht="12.75" hidden="false" customHeight="false" outlineLevel="0" collapsed="false"/>
    <row r="1226" customFormat="false" ht="12.75" hidden="false" customHeight="false" outlineLevel="0" collapsed="false"/>
    <row r="1227" customFormat="false" ht="12.75" hidden="false" customHeight="false" outlineLevel="0" collapsed="false"/>
    <row r="1228" customFormat="false" ht="12.75" hidden="false" customHeight="false" outlineLevel="0" collapsed="false"/>
    <row r="1229" customFormat="false" ht="12.75" hidden="false" customHeight="false" outlineLevel="0" collapsed="false"/>
    <row r="1230" customFormat="false" ht="12.75" hidden="false" customHeight="false" outlineLevel="0" collapsed="false"/>
    <row r="1231" customFormat="false" ht="12.75" hidden="false" customHeight="false" outlineLevel="0" collapsed="false"/>
    <row r="1232" customFormat="false" ht="12.75" hidden="false" customHeight="false" outlineLevel="0" collapsed="false"/>
    <row r="1233" customFormat="false" ht="12.75" hidden="false" customHeight="false" outlineLevel="0" collapsed="false"/>
    <row r="1234" customFormat="false" ht="12.75" hidden="false" customHeight="false" outlineLevel="0" collapsed="false"/>
    <row r="1235" customFormat="false" ht="12.75" hidden="false" customHeight="false" outlineLevel="0" collapsed="false"/>
    <row r="1236" customFormat="false" ht="12.75" hidden="false" customHeight="false" outlineLevel="0" collapsed="false"/>
    <row r="1237" customFormat="false" ht="12.75" hidden="false" customHeight="false" outlineLevel="0" collapsed="false"/>
    <row r="1238" customFormat="false" ht="12.75" hidden="false" customHeight="false" outlineLevel="0" collapsed="false"/>
    <row r="1239" customFormat="false" ht="12.75" hidden="false" customHeight="false" outlineLevel="0" collapsed="false"/>
    <row r="1240" customFormat="false" ht="12.75" hidden="false" customHeight="false" outlineLevel="0" collapsed="false"/>
    <row r="1241" customFormat="false" ht="12.75" hidden="false" customHeight="false" outlineLevel="0" collapsed="false"/>
    <row r="1242" customFormat="false" ht="12.75" hidden="false" customHeight="false" outlineLevel="0" collapsed="false"/>
    <row r="1243" customFormat="false" ht="12.75" hidden="false" customHeight="false" outlineLevel="0" collapsed="false"/>
    <row r="1244" customFormat="false" ht="12.75" hidden="false" customHeight="false" outlineLevel="0" collapsed="false"/>
    <row r="1245" customFormat="false" ht="12.75" hidden="false" customHeight="false" outlineLevel="0" collapsed="false"/>
    <row r="1246" customFormat="false" ht="12.75" hidden="false" customHeight="false" outlineLevel="0" collapsed="false"/>
    <row r="1247" customFormat="false" ht="12.75" hidden="false" customHeight="false" outlineLevel="0" collapsed="false"/>
    <row r="1248" customFormat="false" ht="12.75" hidden="false" customHeight="false" outlineLevel="0" collapsed="false"/>
    <row r="1249" customFormat="false" ht="12.75" hidden="false" customHeight="false" outlineLevel="0" collapsed="false"/>
    <row r="1250" customFormat="false" ht="12.75" hidden="false" customHeight="false" outlineLevel="0" collapsed="false"/>
    <row r="1251" customFormat="false" ht="12.75" hidden="false" customHeight="false" outlineLevel="0" collapsed="false"/>
    <row r="1252" customFormat="false" ht="12.75" hidden="false" customHeight="false" outlineLevel="0" collapsed="false"/>
    <row r="1253" customFormat="false" ht="12.75" hidden="false" customHeight="false" outlineLevel="0" collapsed="false"/>
    <row r="1254" customFormat="false" ht="12.75" hidden="false" customHeight="false" outlineLevel="0" collapsed="false"/>
    <row r="1255" customFormat="false" ht="12.75" hidden="false" customHeight="false" outlineLevel="0" collapsed="false"/>
    <row r="1256" customFormat="false" ht="12.75" hidden="false" customHeight="false" outlineLevel="0" collapsed="false"/>
    <row r="1257" customFormat="false" ht="12.75" hidden="false" customHeight="false" outlineLevel="0" collapsed="false"/>
    <row r="1258" customFormat="false" ht="12.75" hidden="false" customHeight="false" outlineLevel="0" collapsed="false"/>
    <row r="1259" customFormat="false" ht="12.75" hidden="false" customHeight="false" outlineLevel="0" collapsed="false"/>
    <row r="1260" customFormat="false" ht="12.75" hidden="false" customHeight="false" outlineLevel="0" collapsed="false"/>
    <row r="1261" customFormat="false" ht="12.75" hidden="false" customHeight="false" outlineLevel="0" collapsed="false"/>
    <row r="1262" customFormat="false" ht="12.75" hidden="false" customHeight="false" outlineLevel="0" collapsed="false"/>
    <row r="1263" customFormat="false" ht="12.75" hidden="false" customHeight="false" outlineLevel="0" collapsed="false"/>
    <row r="1264" customFormat="false" ht="12.75" hidden="false" customHeight="false" outlineLevel="0" collapsed="false"/>
    <row r="1265" customFormat="false" ht="12.75" hidden="false" customHeight="false" outlineLevel="0" collapsed="false"/>
    <row r="1266" customFormat="false" ht="12.75" hidden="false" customHeight="false" outlineLevel="0" collapsed="false"/>
    <row r="1267" customFormat="false" ht="12.75" hidden="false" customHeight="false" outlineLevel="0" collapsed="false"/>
    <row r="1268" customFormat="false" ht="12.75" hidden="false" customHeight="false" outlineLevel="0" collapsed="false"/>
    <row r="1269" customFormat="false" ht="12.75" hidden="false" customHeight="false" outlineLevel="0" collapsed="false"/>
    <row r="1270" customFormat="false" ht="12.75" hidden="false" customHeight="false" outlineLevel="0" collapsed="false"/>
    <row r="1271" customFormat="false" ht="12.75" hidden="false" customHeight="false" outlineLevel="0" collapsed="false"/>
    <row r="1272" customFormat="false" ht="12.75" hidden="false" customHeight="false" outlineLevel="0" collapsed="false"/>
    <row r="1273" customFormat="false" ht="12.75" hidden="false" customHeight="false" outlineLevel="0" collapsed="false"/>
    <row r="1274" customFormat="false" ht="12.75" hidden="false" customHeight="false" outlineLevel="0" collapsed="false"/>
    <row r="1275" customFormat="false" ht="12.75" hidden="false" customHeight="false" outlineLevel="0" collapsed="false"/>
    <row r="1276" customFormat="false" ht="12.75" hidden="false" customHeight="false" outlineLevel="0" collapsed="false"/>
    <row r="1277" customFormat="false" ht="12.75" hidden="false" customHeight="false" outlineLevel="0" collapsed="false"/>
    <row r="1278" customFormat="false" ht="12.75" hidden="false" customHeight="false" outlineLevel="0" collapsed="false"/>
    <row r="1279" customFormat="false" ht="12.75" hidden="false" customHeight="false" outlineLevel="0" collapsed="false"/>
    <row r="1280" customFormat="false" ht="12.75" hidden="false" customHeight="false" outlineLevel="0" collapsed="false"/>
    <row r="1281" customFormat="false" ht="12.75" hidden="false" customHeight="false" outlineLevel="0" collapsed="false"/>
    <row r="1282" customFormat="false" ht="12.75" hidden="false" customHeight="false" outlineLevel="0" collapsed="false"/>
    <row r="1283" customFormat="false" ht="12.75" hidden="false" customHeight="false" outlineLevel="0" collapsed="false"/>
    <row r="1284" customFormat="false" ht="12.75" hidden="false" customHeight="false" outlineLevel="0" collapsed="false"/>
    <row r="1285" customFormat="false" ht="12.75" hidden="false" customHeight="false" outlineLevel="0" collapsed="false"/>
    <row r="1286" customFormat="false" ht="12.75" hidden="false" customHeight="false" outlineLevel="0" collapsed="false"/>
    <row r="1287" customFormat="false" ht="12.75" hidden="false" customHeight="false" outlineLevel="0" collapsed="false"/>
    <row r="1288" customFormat="false" ht="12.75" hidden="false" customHeight="false" outlineLevel="0" collapsed="false"/>
    <row r="1289" customFormat="false" ht="12.75" hidden="false" customHeight="false" outlineLevel="0" collapsed="false"/>
    <row r="1290" customFormat="false" ht="12.75" hidden="false" customHeight="false" outlineLevel="0" collapsed="false"/>
    <row r="1291" customFormat="false" ht="12.75" hidden="false" customHeight="false" outlineLevel="0" collapsed="false"/>
    <row r="1292" customFormat="false" ht="12.75" hidden="false" customHeight="false" outlineLevel="0" collapsed="false"/>
    <row r="1293" customFormat="false" ht="12.75" hidden="false" customHeight="false" outlineLevel="0" collapsed="false"/>
    <row r="1294" customFormat="false" ht="12.75" hidden="false" customHeight="false" outlineLevel="0" collapsed="false"/>
    <row r="1295" customFormat="false" ht="12.75" hidden="false" customHeight="false" outlineLevel="0" collapsed="false"/>
    <row r="1296" customFormat="false" ht="12.75" hidden="false" customHeight="false" outlineLevel="0" collapsed="false"/>
    <row r="1297" customFormat="false" ht="12.75" hidden="false" customHeight="false" outlineLevel="0" collapsed="false"/>
    <row r="1298" customFormat="false" ht="12.75" hidden="false" customHeight="false" outlineLevel="0" collapsed="false"/>
    <row r="1299" customFormat="false" ht="12.75" hidden="false" customHeight="false" outlineLevel="0" collapsed="false"/>
    <row r="1300" customFormat="false" ht="12.75" hidden="false" customHeight="false" outlineLevel="0" collapsed="false"/>
    <row r="1301" customFormat="false" ht="12.75" hidden="false" customHeight="false" outlineLevel="0" collapsed="false"/>
    <row r="1302" customFormat="false" ht="12.75" hidden="false" customHeight="false" outlineLevel="0" collapsed="false"/>
    <row r="1303" customFormat="false" ht="12.75" hidden="false" customHeight="false" outlineLevel="0" collapsed="false"/>
    <row r="1304" customFormat="false" ht="12.75" hidden="false" customHeight="false" outlineLevel="0" collapsed="false"/>
    <row r="1305" customFormat="false" ht="12.75" hidden="false" customHeight="false" outlineLevel="0" collapsed="false"/>
    <row r="1306" customFormat="false" ht="12.75" hidden="false" customHeight="false" outlineLevel="0" collapsed="false"/>
    <row r="1307" customFormat="false" ht="12.75" hidden="false" customHeight="false" outlineLevel="0" collapsed="false"/>
    <row r="1308" customFormat="false" ht="12.75" hidden="false" customHeight="false" outlineLevel="0" collapsed="false"/>
    <row r="1309" customFormat="false" ht="12.75" hidden="false" customHeight="false" outlineLevel="0" collapsed="false"/>
    <row r="1310" customFormat="false" ht="12.75" hidden="false" customHeight="false" outlineLevel="0" collapsed="false"/>
    <row r="1311" customFormat="false" ht="12.75" hidden="false" customHeight="false" outlineLevel="0" collapsed="false"/>
    <row r="1312" customFormat="false" ht="12.75" hidden="false" customHeight="false" outlineLevel="0" collapsed="false"/>
    <row r="1313" customFormat="false" ht="12.75" hidden="false" customHeight="false" outlineLevel="0" collapsed="false"/>
    <row r="1314" customFormat="false" ht="12.75" hidden="false" customHeight="false" outlineLevel="0" collapsed="false"/>
    <row r="1315" customFormat="false" ht="12.75" hidden="false" customHeight="false" outlineLevel="0" collapsed="false"/>
    <row r="1316" customFormat="false" ht="12.75" hidden="false" customHeight="false" outlineLevel="0" collapsed="false"/>
    <row r="1317" customFormat="false" ht="12.75" hidden="false" customHeight="false" outlineLevel="0" collapsed="false"/>
    <row r="1318" customFormat="false" ht="12.75" hidden="false" customHeight="false" outlineLevel="0" collapsed="false"/>
    <row r="1319" customFormat="false" ht="12.75" hidden="false" customHeight="false" outlineLevel="0" collapsed="false"/>
    <row r="1320" customFormat="false" ht="12.75" hidden="false" customHeight="false" outlineLevel="0" collapsed="false"/>
    <row r="1321" customFormat="false" ht="12.75" hidden="false" customHeight="false" outlineLevel="0" collapsed="false"/>
    <row r="1322" customFormat="false" ht="12.75" hidden="false" customHeight="false" outlineLevel="0" collapsed="false"/>
    <row r="1323" customFormat="false" ht="12.75" hidden="false" customHeight="false" outlineLevel="0" collapsed="false"/>
    <row r="1324" customFormat="false" ht="12.75" hidden="false" customHeight="false" outlineLevel="0" collapsed="false"/>
    <row r="1325" customFormat="false" ht="12.75" hidden="false" customHeight="false" outlineLevel="0" collapsed="false"/>
    <row r="1326" customFormat="false" ht="12.75" hidden="false" customHeight="false" outlineLevel="0" collapsed="false"/>
    <row r="1327" customFormat="false" ht="12.75" hidden="false" customHeight="false" outlineLevel="0" collapsed="false"/>
    <row r="1328" customFormat="false" ht="12.75" hidden="false" customHeight="false" outlineLevel="0" collapsed="false"/>
    <row r="1329" customFormat="false" ht="12.75" hidden="false" customHeight="false" outlineLevel="0" collapsed="false"/>
    <row r="1330" customFormat="false" ht="12.75" hidden="false" customHeight="false" outlineLevel="0" collapsed="false"/>
    <row r="1331" customFormat="false" ht="12.75" hidden="false" customHeight="false" outlineLevel="0" collapsed="false"/>
    <row r="1332" customFormat="false" ht="12.75" hidden="false" customHeight="false" outlineLevel="0" collapsed="false"/>
    <row r="1333" customFormat="false" ht="12.75" hidden="false" customHeight="false" outlineLevel="0" collapsed="false"/>
    <row r="1334" customFormat="false" ht="12.75" hidden="false" customHeight="false" outlineLevel="0" collapsed="false"/>
    <row r="1335" customFormat="false" ht="12.75" hidden="false" customHeight="false" outlineLevel="0" collapsed="false"/>
    <row r="1336" customFormat="false" ht="12.75" hidden="false" customHeight="false" outlineLevel="0" collapsed="false"/>
    <row r="1337" customFormat="false" ht="12.75" hidden="false" customHeight="false" outlineLevel="0" collapsed="false"/>
    <row r="1338" customFormat="false" ht="12.75" hidden="false" customHeight="false" outlineLevel="0" collapsed="false"/>
    <row r="1339" customFormat="false" ht="12.75" hidden="false" customHeight="false" outlineLevel="0" collapsed="false"/>
    <row r="1340" customFormat="false" ht="12.75" hidden="false" customHeight="false" outlineLevel="0" collapsed="false"/>
    <row r="1341" customFormat="false" ht="12.75" hidden="false" customHeight="false" outlineLevel="0" collapsed="false"/>
    <row r="1342" customFormat="false" ht="12.75" hidden="false" customHeight="false" outlineLevel="0" collapsed="false"/>
    <row r="1343" customFormat="false" ht="12.75" hidden="false" customHeight="false" outlineLevel="0" collapsed="false"/>
    <row r="1344" customFormat="false" ht="12.75" hidden="false" customHeight="false" outlineLevel="0" collapsed="false"/>
    <row r="1345" customFormat="false" ht="12.75" hidden="false" customHeight="false" outlineLevel="0" collapsed="false"/>
    <row r="1346" customFormat="false" ht="12.75" hidden="false" customHeight="false" outlineLevel="0" collapsed="false"/>
    <row r="1347" customFormat="false" ht="12.75" hidden="false" customHeight="false" outlineLevel="0" collapsed="false"/>
    <row r="1348" customFormat="false" ht="12.75" hidden="false" customHeight="false" outlineLevel="0" collapsed="false"/>
    <row r="1349" customFormat="false" ht="12.75" hidden="false" customHeight="false" outlineLevel="0" collapsed="false"/>
    <row r="1350" customFormat="false" ht="12.75" hidden="false" customHeight="false" outlineLevel="0" collapsed="false"/>
    <row r="1351" customFormat="false" ht="12.75" hidden="false" customHeight="false" outlineLevel="0" collapsed="false"/>
    <row r="1352" customFormat="false" ht="12.75" hidden="false" customHeight="false" outlineLevel="0" collapsed="false"/>
    <row r="1353" customFormat="false" ht="12.75" hidden="false" customHeight="false" outlineLevel="0" collapsed="false"/>
    <row r="1354" customFormat="false" ht="12.75" hidden="false" customHeight="false" outlineLevel="0" collapsed="false"/>
    <row r="1355" customFormat="false" ht="12.75" hidden="false" customHeight="false" outlineLevel="0" collapsed="false"/>
    <row r="1356" customFormat="false" ht="12.75" hidden="false" customHeight="false" outlineLevel="0" collapsed="false"/>
    <row r="1357" customFormat="false" ht="12.75" hidden="false" customHeight="false" outlineLevel="0" collapsed="false"/>
    <row r="1358" customFormat="false" ht="12.75" hidden="false" customHeight="false" outlineLevel="0" collapsed="false"/>
    <row r="1359" customFormat="false" ht="12.75" hidden="false" customHeight="false" outlineLevel="0" collapsed="false"/>
    <row r="1360" customFormat="false" ht="12.75" hidden="false" customHeight="false" outlineLevel="0" collapsed="false"/>
    <row r="1361" customFormat="false" ht="12.75" hidden="false" customHeight="false" outlineLevel="0" collapsed="false"/>
    <row r="1362" customFormat="false" ht="12.75" hidden="false" customHeight="false" outlineLevel="0" collapsed="false"/>
    <row r="1363" customFormat="false" ht="12.75" hidden="false" customHeight="false" outlineLevel="0" collapsed="false"/>
    <row r="1364" customFormat="false" ht="12.75" hidden="false" customHeight="false" outlineLevel="0" collapsed="false"/>
    <row r="1365" customFormat="false" ht="12.75" hidden="false" customHeight="false" outlineLevel="0" collapsed="false"/>
    <row r="1366" customFormat="false" ht="12.75" hidden="false" customHeight="false" outlineLevel="0" collapsed="false"/>
    <row r="1367" customFormat="false" ht="12.75" hidden="false" customHeight="false" outlineLevel="0" collapsed="false"/>
    <row r="1368" customFormat="false" ht="12.75" hidden="false" customHeight="false" outlineLevel="0" collapsed="false"/>
    <row r="1369" customFormat="false" ht="12.75" hidden="false" customHeight="false" outlineLevel="0" collapsed="false"/>
    <row r="1370" customFormat="false" ht="12.75" hidden="false" customHeight="false" outlineLevel="0" collapsed="false"/>
    <row r="1371" customFormat="false" ht="12.75" hidden="false" customHeight="false" outlineLevel="0" collapsed="false"/>
    <row r="1372" customFormat="false" ht="12.75" hidden="false" customHeight="false" outlineLevel="0" collapsed="false"/>
    <row r="1373" customFormat="false" ht="12.75" hidden="false" customHeight="false" outlineLevel="0" collapsed="false"/>
    <row r="1374" customFormat="false" ht="12.75" hidden="false" customHeight="false" outlineLevel="0" collapsed="false"/>
    <row r="1375" customFormat="false" ht="12.75" hidden="false" customHeight="false" outlineLevel="0" collapsed="false"/>
    <row r="1376" customFormat="false" ht="12.75" hidden="false" customHeight="false" outlineLevel="0" collapsed="false"/>
    <row r="1377" customFormat="false" ht="12.75" hidden="false" customHeight="false" outlineLevel="0" collapsed="false"/>
    <row r="1378" customFormat="false" ht="12.75" hidden="false" customHeight="false" outlineLevel="0" collapsed="false"/>
    <row r="1379" customFormat="false" ht="12.75" hidden="false" customHeight="false" outlineLevel="0" collapsed="false"/>
    <row r="1380" customFormat="false" ht="12.75" hidden="false" customHeight="false" outlineLevel="0" collapsed="false"/>
    <row r="1381" customFormat="false" ht="12.75" hidden="false" customHeight="false" outlineLevel="0" collapsed="false"/>
    <row r="1382" customFormat="false" ht="12.75" hidden="false" customHeight="false" outlineLevel="0" collapsed="false"/>
    <row r="1383" customFormat="false" ht="12.75" hidden="false" customHeight="false" outlineLevel="0" collapsed="false"/>
    <row r="1384" customFormat="false" ht="12.75" hidden="false" customHeight="false" outlineLevel="0" collapsed="false"/>
    <row r="1385" customFormat="false" ht="12.75" hidden="false" customHeight="false" outlineLevel="0" collapsed="false"/>
    <row r="1386" customFormat="false" ht="12.75" hidden="false" customHeight="false" outlineLevel="0" collapsed="false"/>
    <row r="1387" customFormat="false" ht="12.75" hidden="false" customHeight="false" outlineLevel="0" collapsed="false"/>
    <row r="1388" customFormat="false" ht="12.75" hidden="false" customHeight="false" outlineLevel="0" collapsed="false"/>
    <row r="1389" customFormat="false" ht="12.75" hidden="false" customHeight="false" outlineLevel="0" collapsed="false"/>
    <row r="1390" customFormat="false" ht="12.75" hidden="false" customHeight="false" outlineLevel="0" collapsed="false"/>
    <row r="1391" customFormat="false" ht="12.75" hidden="false" customHeight="false" outlineLevel="0" collapsed="false"/>
    <row r="1392" customFormat="false" ht="12.75" hidden="false" customHeight="false" outlineLevel="0" collapsed="false"/>
    <row r="1393" customFormat="false" ht="12.75" hidden="false" customHeight="false" outlineLevel="0" collapsed="false"/>
    <row r="1394" customFormat="false" ht="12.75" hidden="false" customHeight="false" outlineLevel="0" collapsed="false"/>
    <row r="1395" customFormat="false" ht="12.75" hidden="false" customHeight="false" outlineLevel="0" collapsed="false"/>
    <row r="1396" customFormat="false" ht="12.75" hidden="false" customHeight="false" outlineLevel="0" collapsed="false"/>
    <row r="1397" customFormat="false" ht="12.75" hidden="false" customHeight="false" outlineLevel="0" collapsed="false"/>
    <row r="1398" customFormat="false" ht="12.75" hidden="false" customHeight="false" outlineLevel="0" collapsed="false"/>
    <row r="1399" customFormat="false" ht="12.75" hidden="false" customHeight="false" outlineLevel="0" collapsed="false"/>
    <row r="1400" customFormat="false" ht="12.75" hidden="false" customHeight="false" outlineLevel="0" collapsed="false"/>
    <row r="1401" customFormat="false" ht="12.75" hidden="false" customHeight="false" outlineLevel="0" collapsed="false"/>
    <row r="1402" customFormat="false" ht="12.75" hidden="false" customHeight="false" outlineLevel="0" collapsed="false"/>
    <row r="1403" customFormat="false" ht="12.75" hidden="false" customHeight="false" outlineLevel="0" collapsed="false"/>
    <row r="1404" customFormat="false" ht="12.75" hidden="false" customHeight="false" outlineLevel="0" collapsed="false"/>
    <row r="1405" customFormat="false" ht="12.75" hidden="false" customHeight="false" outlineLevel="0" collapsed="false"/>
    <row r="1406" customFormat="false" ht="12.75" hidden="false" customHeight="false" outlineLevel="0" collapsed="false"/>
    <row r="1407" customFormat="false" ht="12.75" hidden="false" customHeight="false" outlineLevel="0" collapsed="false"/>
    <row r="1408" customFormat="false" ht="12.75" hidden="false" customHeight="false" outlineLevel="0" collapsed="false"/>
    <row r="1409" customFormat="false" ht="12.75" hidden="false" customHeight="false" outlineLevel="0" collapsed="false"/>
    <row r="1410" customFormat="false" ht="12.75" hidden="false" customHeight="false" outlineLevel="0" collapsed="false"/>
    <row r="1411" customFormat="false" ht="12.75" hidden="false" customHeight="false" outlineLevel="0" collapsed="false"/>
    <row r="1412" customFormat="false" ht="12.75" hidden="false" customHeight="false" outlineLevel="0" collapsed="false"/>
    <row r="1413" customFormat="false" ht="12.75" hidden="false" customHeight="false" outlineLevel="0" collapsed="false"/>
    <row r="1414" customFormat="false" ht="12.75" hidden="false" customHeight="false" outlineLevel="0" collapsed="false"/>
    <row r="1415" customFormat="false" ht="12.75" hidden="false" customHeight="false" outlineLevel="0" collapsed="false"/>
    <row r="1416" customFormat="false" ht="12.75" hidden="false" customHeight="false" outlineLevel="0" collapsed="false"/>
    <row r="1417" customFormat="false" ht="12.75" hidden="false" customHeight="false" outlineLevel="0" collapsed="false"/>
    <row r="1418" customFormat="false" ht="12.75" hidden="false" customHeight="false" outlineLevel="0" collapsed="false"/>
    <row r="1419" customFormat="false" ht="12.75" hidden="false" customHeight="false" outlineLevel="0" collapsed="false"/>
    <row r="1420" customFormat="false" ht="12.75" hidden="false" customHeight="false" outlineLevel="0" collapsed="false"/>
    <row r="1421" customFormat="false" ht="12.75" hidden="false" customHeight="false" outlineLevel="0" collapsed="false"/>
    <row r="1422" customFormat="false" ht="12.75" hidden="false" customHeight="false" outlineLevel="0" collapsed="false"/>
    <row r="1423" customFormat="false" ht="12.75" hidden="false" customHeight="false" outlineLevel="0" collapsed="false"/>
    <row r="1424" customFormat="false" ht="12.75" hidden="false" customHeight="false" outlineLevel="0" collapsed="false"/>
    <row r="1425" customFormat="false" ht="12.75" hidden="false" customHeight="false" outlineLevel="0" collapsed="false"/>
    <row r="1426" customFormat="false" ht="12.75" hidden="false" customHeight="false" outlineLevel="0" collapsed="false"/>
    <row r="1427" customFormat="false" ht="12.75" hidden="false" customHeight="false" outlineLevel="0" collapsed="false"/>
    <row r="1428" customFormat="false" ht="12.75" hidden="false" customHeight="false" outlineLevel="0" collapsed="false"/>
    <row r="1429" customFormat="false" ht="12.75" hidden="false" customHeight="false" outlineLevel="0" collapsed="false"/>
    <row r="1430" customFormat="false" ht="12.75" hidden="false" customHeight="false" outlineLevel="0" collapsed="false"/>
    <row r="1431" customFormat="false" ht="12.75" hidden="false" customHeight="false" outlineLevel="0" collapsed="false"/>
    <row r="1432" customFormat="false" ht="12.75" hidden="false" customHeight="false" outlineLevel="0" collapsed="false"/>
    <row r="1433" customFormat="false" ht="12.75" hidden="false" customHeight="false" outlineLevel="0" collapsed="false"/>
    <row r="1434" customFormat="false" ht="12.75" hidden="false" customHeight="false" outlineLevel="0" collapsed="false"/>
    <row r="1435" customFormat="false" ht="12.75" hidden="false" customHeight="false" outlineLevel="0" collapsed="false"/>
    <row r="1436" customFormat="false" ht="12.75" hidden="false" customHeight="false" outlineLevel="0" collapsed="false"/>
    <row r="1437" customFormat="false" ht="12.75" hidden="false" customHeight="false" outlineLevel="0" collapsed="false"/>
    <row r="1438" customFormat="false" ht="12.75" hidden="false" customHeight="false" outlineLevel="0" collapsed="false"/>
    <row r="1439" customFormat="false" ht="12.75" hidden="false" customHeight="false" outlineLevel="0" collapsed="false"/>
    <row r="1440" customFormat="false" ht="12.75" hidden="false" customHeight="false" outlineLevel="0" collapsed="false"/>
    <row r="1441" customFormat="false" ht="12.75" hidden="false" customHeight="false" outlineLevel="0" collapsed="false"/>
    <row r="1442" customFormat="false" ht="12.75" hidden="false" customHeight="false" outlineLevel="0" collapsed="false"/>
    <row r="1443" customFormat="false" ht="12.75" hidden="false" customHeight="false" outlineLevel="0" collapsed="false"/>
    <row r="1444" customFormat="false" ht="12.75" hidden="false" customHeight="false" outlineLevel="0" collapsed="false"/>
    <row r="1445" customFormat="false" ht="12.75" hidden="false" customHeight="false" outlineLevel="0" collapsed="false"/>
    <row r="1446" customFormat="false" ht="12.75" hidden="false" customHeight="false" outlineLevel="0" collapsed="false"/>
    <row r="1447" customFormat="false" ht="12.75" hidden="false" customHeight="false" outlineLevel="0" collapsed="false"/>
    <row r="1448" customFormat="false" ht="12.75" hidden="false" customHeight="false" outlineLevel="0" collapsed="false"/>
    <row r="1449" customFormat="false" ht="12.75" hidden="false" customHeight="false" outlineLevel="0" collapsed="false"/>
    <row r="1450" customFormat="false" ht="12.75" hidden="false" customHeight="false" outlineLevel="0" collapsed="false"/>
    <row r="1451" customFormat="false" ht="12.75" hidden="false" customHeight="false" outlineLevel="0" collapsed="false"/>
    <row r="1452" customFormat="false" ht="12.75" hidden="false" customHeight="false" outlineLevel="0" collapsed="false"/>
    <row r="1453" customFormat="false" ht="12.75" hidden="false" customHeight="false" outlineLevel="0" collapsed="false"/>
    <row r="1454" customFormat="false" ht="12.75" hidden="false" customHeight="false" outlineLevel="0" collapsed="false"/>
    <row r="1455" customFormat="false" ht="12.75" hidden="false" customHeight="false" outlineLevel="0" collapsed="false"/>
    <row r="1456" customFormat="false" ht="12.75" hidden="false" customHeight="false" outlineLevel="0" collapsed="false"/>
    <row r="1457" customFormat="false" ht="12.75" hidden="false" customHeight="false" outlineLevel="0" collapsed="false"/>
    <row r="1458" customFormat="false" ht="12.75" hidden="false" customHeight="false" outlineLevel="0" collapsed="false"/>
    <row r="1459" customFormat="false" ht="12.75" hidden="false" customHeight="false" outlineLevel="0" collapsed="false"/>
    <row r="1460" customFormat="false" ht="12.75" hidden="false" customHeight="false" outlineLevel="0" collapsed="false"/>
    <row r="1461" customFormat="false" ht="12.75" hidden="false" customHeight="false" outlineLevel="0" collapsed="false"/>
    <row r="1462" customFormat="false" ht="12.75" hidden="false" customHeight="false" outlineLevel="0" collapsed="false"/>
    <row r="1463" customFormat="false" ht="12.75" hidden="false" customHeight="false" outlineLevel="0" collapsed="false"/>
    <row r="1464" customFormat="false" ht="12.75" hidden="false" customHeight="false" outlineLevel="0" collapsed="false"/>
    <row r="1465" customFormat="false" ht="12.75" hidden="false" customHeight="false" outlineLevel="0" collapsed="false"/>
    <row r="1466" customFormat="false" ht="12.75" hidden="false" customHeight="false" outlineLevel="0" collapsed="false"/>
    <row r="1467" customFormat="false" ht="12.75" hidden="false" customHeight="false" outlineLevel="0" collapsed="false"/>
    <row r="1468" customFormat="false" ht="12.75" hidden="false" customHeight="false" outlineLevel="0" collapsed="false"/>
    <row r="1469" customFormat="false" ht="12.75" hidden="false" customHeight="false" outlineLevel="0" collapsed="false"/>
    <row r="1470" customFormat="false" ht="12.75" hidden="false" customHeight="false" outlineLevel="0" collapsed="false"/>
    <row r="1471" customFormat="false" ht="12.75" hidden="false" customHeight="false" outlineLevel="0" collapsed="false"/>
    <row r="1472" customFormat="false" ht="12.75" hidden="false" customHeight="false" outlineLevel="0" collapsed="false"/>
    <row r="1473" customFormat="false" ht="12.75" hidden="false" customHeight="false" outlineLevel="0" collapsed="false"/>
    <row r="1474" customFormat="false" ht="12.75" hidden="false" customHeight="false" outlineLevel="0" collapsed="false"/>
    <row r="1475" customFormat="false" ht="12.75" hidden="false" customHeight="false" outlineLevel="0" collapsed="false"/>
    <row r="1476" customFormat="false" ht="12.75" hidden="false" customHeight="false" outlineLevel="0" collapsed="false"/>
    <row r="1477" customFormat="false" ht="12.75" hidden="false" customHeight="false" outlineLevel="0" collapsed="false"/>
    <row r="1478" customFormat="false" ht="12.75" hidden="false" customHeight="false" outlineLevel="0" collapsed="false"/>
    <row r="1479" customFormat="false" ht="12.75" hidden="false" customHeight="false" outlineLevel="0" collapsed="false"/>
    <row r="1480" customFormat="false" ht="12.75" hidden="false" customHeight="false" outlineLevel="0" collapsed="false"/>
    <row r="1481" customFormat="false" ht="12.75" hidden="false" customHeight="false" outlineLevel="0" collapsed="false"/>
    <row r="1482" customFormat="false" ht="12.75" hidden="false" customHeight="false" outlineLevel="0" collapsed="false"/>
    <row r="1483" customFormat="false" ht="12.75" hidden="false" customHeight="false" outlineLevel="0" collapsed="false"/>
    <row r="1484" customFormat="false" ht="12.75" hidden="false" customHeight="false" outlineLevel="0" collapsed="false"/>
    <row r="1485" customFormat="false" ht="12.75" hidden="false" customHeight="false" outlineLevel="0" collapsed="false"/>
    <row r="1486" customFormat="false" ht="12.75" hidden="false" customHeight="false" outlineLevel="0" collapsed="false"/>
    <row r="1487" customFormat="false" ht="12.75" hidden="false" customHeight="false" outlineLevel="0" collapsed="false"/>
    <row r="1488" customFormat="false" ht="12.75" hidden="false" customHeight="false" outlineLevel="0" collapsed="false"/>
    <row r="1489" customFormat="false" ht="12.75" hidden="false" customHeight="false" outlineLevel="0" collapsed="false"/>
    <row r="1490" customFormat="false" ht="12.75" hidden="false" customHeight="false" outlineLevel="0" collapsed="false"/>
    <row r="1491" customFormat="false" ht="12.75" hidden="false" customHeight="false" outlineLevel="0" collapsed="false"/>
    <row r="1492" customFormat="false" ht="12.75" hidden="false" customHeight="false" outlineLevel="0" collapsed="false"/>
    <row r="1493" customFormat="false" ht="12.75" hidden="false" customHeight="false" outlineLevel="0" collapsed="false"/>
    <row r="1494" customFormat="false" ht="12.75" hidden="false" customHeight="false" outlineLevel="0" collapsed="false"/>
    <row r="1495" customFormat="false" ht="12.75" hidden="false" customHeight="false" outlineLevel="0" collapsed="false"/>
    <row r="1496" customFormat="false" ht="12.75" hidden="false" customHeight="false" outlineLevel="0" collapsed="false"/>
    <row r="1497" customFormat="false" ht="12.75" hidden="false" customHeight="false" outlineLevel="0" collapsed="false"/>
    <row r="1498" customFormat="false" ht="12.75" hidden="false" customHeight="false" outlineLevel="0" collapsed="false"/>
    <row r="1499" customFormat="false" ht="12.75" hidden="false" customHeight="false" outlineLevel="0" collapsed="false"/>
    <row r="1500" customFormat="false" ht="12.75" hidden="false" customHeight="false" outlineLevel="0" collapsed="false"/>
    <row r="1501" customFormat="false" ht="12.75" hidden="false" customHeight="false" outlineLevel="0" collapsed="false"/>
    <row r="1502" customFormat="false" ht="12.75" hidden="false" customHeight="false" outlineLevel="0" collapsed="false"/>
    <row r="1503" customFormat="false" ht="12.75" hidden="false" customHeight="false" outlineLevel="0" collapsed="false"/>
    <row r="1504" customFormat="false" ht="12.75" hidden="false" customHeight="false" outlineLevel="0" collapsed="false"/>
    <row r="1505" customFormat="false" ht="12.75" hidden="false" customHeight="false" outlineLevel="0" collapsed="false"/>
    <row r="1506" customFormat="false" ht="12.75" hidden="false" customHeight="false" outlineLevel="0" collapsed="false"/>
    <row r="1507" customFormat="false" ht="12.75" hidden="false" customHeight="false" outlineLevel="0" collapsed="false"/>
    <row r="1508" customFormat="false" ht="12.75" hidden="false" customHeight="false" outlineLevel="0" collapsed="false"/>
    <row r="1509" customFormat="false" ht="12.75" hidden="false" customHeight="false" outlineLevel="0" collapsed="false"/>
    <row r="1510" customFormat="false" ht="12.75" hidden="false" customHeight="false" outlineLevel="0" collapsed="false"/>
    <row r="1511" customFormat="false" ht="12.75" hidden="false" customHeight="false" outlineLevel="0" collapsed="false"/>
    <row r="1512" customFormat="false" ht="12.75" hidden="false" customHeight="false" outlineLevel="0" collapsed="false"/>
    <row r="1513" customFormat="false" ht="12.75" hidden="false" customHeight="false" outlineLevel="0" collapsed="false"/>
    <row r="1514" customFormat="false" ht="12.75" hidden="false" customHeight="false" outlineLevel="0" collapsed="false"/>
    <row r="1515" customFormat="false" ht="12.75" hidden="false" customHeight="false" outlineLevel="0" collapsed="false"/>
    <row r="1516" customFormat="false" ht="12.75" hidden="false" customHeight="false" outlineLevel="0" collapsed="false"/>
    <row r="1517" customFormat="false" ht="12.75" hidden="false" customHeight="false" outlineLevel="0" collapsed="false"/>
    <row r="1518" customFormat="false" ht="12.75" hidden="false" customHeight="false" outlineLevel="0" collapsed="false"/>
    <row r="1519" customFormat="false" ht="12.75" hidden="false" customHeight="false" outlineLevel="0" collapsed="false"/>
    <row r="1520" customFormat="false" ht="12.75" hidden="false" customHeight="false" outlineLevel="0" collapsed="false"/>
    <row r="1521" customFormat="false" ht="12.75" hidden="false" customHeight="false" outlineLevel="0" collapsed="false"/>
    <row r="1522" customFormat="false" ht="12.75" hidden="false" customHeight="false" outlineLevel="0" collapsed="false"/>
    <row r="1523" customFormat="false" ht="12.75" hidden="false" customHeight="false" outlineLevel="0" collapsed="false"/>
    <row r="1524" customFormat="false" ht="12.75" hidden="false" customHeight="false" outlineLevel="0" collapsed="false"/>
    <row r="1525" customFormat="false" ht="12.75" hidden="false" customHeight="false" outlineLevel="0" collapsed="false"/>
    <row r="1526" customFormat="false" ht="12.75" hidden="false" customHeight="false" outlineLevel="0" collapsed="false"/>
    <row r="1527" customFormat="false" ht="12.75" hidden="false" customHeight="false" outlineLevel="0" collapsed="false"/>
    <row r="1528" customFormat="false" ht="12.75" hidden="false" customHeight="false" outlineLevel="0" collapsed="false"/>
    <row r="1529" customFormat="false" ht="12.75" hidden="false" customHeight="false" outlineLevel="0" collapsed="false"/>
    <row r="1530" customFormat="false" ht="12.75" hidden="false" customHeight="false" outlineLevel="0" collapsed="false"/>
    <row r="1531" customFormat="false" ht="12.75" hidden="false" customHeight="false" outlineLevel="0" collapsed="false"/>
    <row r="1532" customFormat="false" ht="12.75" hidden="false" customHeight="false" outlineLevel="0" collapsed="false"/>
    <row r="1533" customFormat="false" ht="12.75" hidden="false" customHeight="false" outlineLevel="0" collapsed="false"/>
    <row r="1534" customFormat="false" ht="12.75" hidden="false" customHeight="false" outlineLevel="0" collapsed="false"/>
    <row r="1535" customFormat="false" ht="12.75" hidden="false" customHeight="false" outlineLevel="0" collapsed="false"/>
    <row r="1536" customFormat="false" ht="12.75" hidden="false" customHeight="false" outlineLevel="0" collapsed="false"/>
    <row r="1537" customFormat="false" ht="12.75" hidden="false" customHeight="false" outlineLevel="0" collapsed="false"/>
    <row r="1538" customFormat="false" ht="12.75" hidden="false" customHeight="false" outlineLevel="0" collapsed="false"/>
    <row r="1539" customFormat="false" ht="12.75" hidden="false" customHeight="false" outlineLevel="0" collapsed="false"/>
    <row r="1540" customFormat="false" ht="12.75" hidden="false" customHeight="false" outlineLevel="0" collapsed="false"/>
    <row r="1541" customFormat="false" ht="12.75" hidden="false" customHeight="false" outlineLevel="0" collapsed="false"/>
    <row r="1542" customFormat="false" ht="12.75" hidden="false" customHeight="false" outlineLevel="0" collapsed="false"/>
    <row r="1543" customFormat="false" ht="12.75" hidden="false" customHeight="false" outlineLevel="0" collapsed="false"/>
    <row r="1544" customFormat="false" ht="12.75" hidden="false" customHeight="false" outlineLevel="0" collapsed="false"/>
    <row r="1545" customFormat="false" ht="12.75" hidden="false" customHeight="false" outlineLevel="0" collapsed="false"/>
    <row r="1546" customFormat="false" ht="12.75" hidden="false" customHeight="false" outlineLevel="0" collapsed="false"/>
    <row r="1547" customFormat="false" ht="12.75" hidden="false" customHeight="false" outlineLevel="0" collapsed="false"/>
    <row r="1548" customFormat="false" ht="12.75" hidden="false" customHeight="false" outlineLevel="0" collapsed="false"/>
    <row r="1549" customFormat="false" ht="12.75" hidden="false" customHeight="false" outlineLevel="0" collapsed="false"/>
    <row r="1550" customFormat="false" ht="12.75" hidden="false" customHeight="false" outlineLevel="0" collapsed="false"/>
    <row r="1551" customFormat="false" ht="12.75" hidden="false" customHeight="false" outlineLevel="0" collapsed="false"/>
    <row r="1552" customFormat="false" ht="12.75" hidden="false" customHeight="false" outlineLevel="0" collapsed="false"/>
    <row r="1553" customFormat="false" ht="12.75" hidden="false" customHeight="false" outlineLevel="0" collapsed="false"/>
    <row r="1554" customFormat="false" ht="12.75" hidden="false" customHeight="false" outlineLevel="0" collapsed="false"/>
    <row r="1555" customFormat="false" ht="12.75" hidden="false" customHeight="false" outlineLevel="0" collapsed="false"/>
    <row r="1556" customFormat="false" ht="12.75" hidden="false" customHeight="false" outlineLevel="0" collapsed="false"/>
    <row r="1557" customFormat="false" ht="12.75" hidden="false" customHeight="false" outlineLevel="0" collapsed="false"/>
    <row r="1558" customFormat="false" ht="12.75" hidden="false" customHeight="false" outlineLevel="0" collapsed="false"/>
    <row r="1559" customFormat="false" ht="12.75" hidden="false" customHeight="false" outlineLevel="0" collapsed="false"/>
    <row r="1560" customFormat="false" ht="12.75" hidden="false" customHeight="false" outlineLevel="0" collapsed="false"/>
    <row r="1561" customFormat="false" ht="12.75" hidden="false" customHeight="false" outlineLevel="0" collapsed="false"/>
    <row r="1562" customFormat="false" ht="12.75" hidden="false" customHeight="false" outlineLevel="0" collapsed="false"/>
    <row r="1563" customFormat="false" ht="12.75" hidden="false" customHeight="false" outlineLevel="0" collapsed="false"/>
    <row r="1564" customFormat="false" ht="12.75" hidden="false" customHeight="false" outlineLevel="0" collapsed="false"/>
    <row r="1565" customFormat="false" ht="12.75" hidden="false" customHeight="false" outlineLevel="0" collapsed="false"/>
    <row r="1566" customFormat="false" ht="12.75" hidden="false" customHeight="false" outlineLevel="0" collapsed="false"/>
    <row r="1567" customFormat="false" ht="12.75" hidden="false" customHeight="false" outlineLevel="0" collapsed="false"/>
    <row r="1568" customFormat="false" ht="12.75" hidden="false" customHeight="false" outlineLevel="0" collapsed="false"/>
    <row r="1569" customFormat="false" ht="12.75" hidden="false" customHeight="false" outlineLevel="0" collapsed="false"/>
    <row r="1570" customFormat="false" ht="12.75" hidden="false" customHeight="false" outlineLevel="0" collapsed="false"/>
    <row r="1571" customFormat="false" ht="12.75" hidden="false" customHeight="false" outlineLevel="0" collapsed="false"/>
    <row r="1572" customFormat="false" ht="12.75" hidden="false" customHeight="false" outlineLevel="0" collapsed="false"/>
    <row r="1573" customFormat="false" ht="12.75" hidden="false" customHeight="false" outlineLevel="0" collapsed="false"/>
    <row r="1574" customFormat="false" ht="12.75" hidden="false" customHeight="false" outlineLevel="0" collapsed="false"/>
    <row r="1575" customFormat="false" ht="12.75" hidden="false" customHeight="false" outlineLevel="0" collapsed="false"/>
    <row r="1576" customFormat="false" ht="12.75" hidden="false" customHeight="false" outlineLevel="0" collapsed="false"/>
    <row r="1577" customFormat="false" ht="12.75" hidden="false" customHeight="false" outlineLevel="0" collapsed="false"/>
    <row r="1578" customFormat="false" ht="12.75" hidden="false" customHeight="false" outlineLevel="0" collapsed="false"/>
    <row r="1579" customFormat="false" ht="12.75" hidden="false" customHeight="false" outlineLevel="0" collapsed="false"/>
    <row r="1580" customFormat="false" ht="12.75" hidden="false" customHeight="false" outlineLevel="0" collapsed="false"/>
    <row r="1581" customFormat="false" ht="12.75" hidden="false" customHeight="false" outlineLevel="0" collapsed="false"/>
    <row r="1582" customFormat="false" ht="12.75" hidden="false" customHeight="false" outlineLevel="0" collapsed="false"/>
    <row r="1583" customFormat="false" ht="12.75" hidden="false" customHeight="false" outlineLevel="0" collapsed="false"/>
    <row r="1584" customFormat="false" ht="12.75" hidden="false" customHeight="false" outlineLevel="0" collapsed="false"/>
    <row r="1585" customFormat="false" ht="12.75" hidden="false" customHeight="false" outlineLevel="0" collapsed="false"/>
    <row r="1586" customFormat="false" ht="12.75" hidden="false" customHeight="false" outlineLevel="0" collapsed="false"/>
    <row r="1587" customFormat="false" ht="12.75" hidden="false" customHeight="false" outlineLevel="0" collapsed="false"/>
    <row r="1588" customFormat="false" ht="12.75" hidden="false" customHeight="false" outlineLevel="0" collapsed="false"/>
    <row r="1589" customFormat="false" ht="12.75" hidden="false" customHeight="false" outlineLevel="0" collapsed="false"/>
    <row r="1590" customFormat="false" ht="12.75" hidden="false" customHeight="false" outlineLevel="0" collapsed="false"/>
    <row r="1591" customFormat="false" ht="12.75" hidden="false" customHeight="false" outlineLevel="0" collapsed="false"/>
    <row r="1592" customFormat="false" ht="12.75" hidden="false" customHeight="false" outlineLevel="0" collapsed="false"/>
    <row r="1593" customFormat="false" ht="12.75" hidden="false" customHeight="false" outlineLevel="0" collapsed="false"/>
    <row r="1594" customFormat="false" ht="12.75" hidden="false" customHeight="false" outlineLevel="0" collapsed="false"/>
    <row r="1595" customFormat="false" ht="12.75" hidden="false" customHeight="false" outlineLevel="0" collapsed="false"/>
    <row r="1596" customFormat="false" ht="12.75" hidden="false" customHeight="false" outlineLevel="0" collapsed="false"/>
    <row r="1597" customFormat="false" ht="12.75" hidden="false" customHeight="false" outlineLevel="0" collapsed="false"/>
    <row r="1598" customFormat="false" ht="12.75" hidden="false" customHeight="false" outlineLevel="0" collapsed="false"/>
    <row r="1599" customFormat="false" ht="12.75" hidden="false" customHeight="false" outlineLevel="0" collapsed="false"/>
    <row r="1600" customFormat="false" ht="12.75" hidden="false" customHeight="false" outlineLevel="0" collapsed="false"/>
    <row r="1601" customFormat="false" ht="12.75" hidden="false" customHeight="false" outlineLevel="0" collapsed="false"/>
    <row r="1602" customFormat="false" ht="12.75" hidden="false" customHeight="false" outlineLevel="0" collapsed="false"/>
    <row r="1603" customFormat="false" ht="12.75" hidden="false" customHeight="false" outlineLevel="0" collapsed="false"/>
    <row r="1604" customFormat="false" ht="12.75" hidden="false" customHeight="false" outlineLevel="0" collapsed="false"/>
    <row r="1605" customFormat="false" ht="12.75" hidden="false" customHeight="false" outlineLevel="0" collapsed="false"/>
    <row r="1606" customFormat="false" ht="12.75" hidden="false" customHeight="false" outlineLevel="0" collapsed="false"/>
    <row r="1607" customFormat="false" ht="12.75" hidden="false" customHeight="false" outlineLevel="0" collapsed="false"/>
    <row r="1608" customFormat="false" ht="12.75" hidden="false" customHeight="false" outlineLevel="0" collapsed="false"/>
    <row r="1609" customFormat="false" ht="12.75" hidden="false" customHeight="false" outlineLevel="0" collapsed="false"/>
    <row r="1610" customFormat="false" ht="12.75" hidden="false" customHeight="false" outlineLevel="0" collapsed="false"/>
    <row r="1611" customFormat="false" ht="12.75" hidden="false" customHeight="false" outlineLevel="0" collapsed="false"/>
    <row r="1612" customFormat="false" ht="12.75" hidden="false" customHeight="false" outlineLevel="0" collapsed="false"/>
    <row r="1613" customFormat="false" ht="12.75" hidden="false" customHeight="false" outlineLevel="0" collapsed="false"/>
    <row r="1614" customFormat="false" ht="12.75" hidden="false" customHeight="false" outlineLevel="0" collapsed="false"/>
    <row r="1615" customFormat="false" ht="12.75" hidden="false" customHeight="false" outlineLevel="0" collapsed="false"/>
    <row r="1616" customFormat="false" ht="12.75" hidden="false" customHeight="false" outlineLevel="0" collapsed="false"/>
    <row r="1617" customFormat="false" ht="12.75" hidden="false" customHeight="false" outlineLevel="0" collapsed="false"/>
    <row r="1618" customFormat="false" ht="12.75" hidden="false" customHeight="false" outlineLevel="0" collapsed="false"/>
    <row r="1619" customFormat="false" ht="12.75" hidden="false" customHeight="false" outlineLevel="0" collapsed="false"/>
    <row r="1620" customFormat="false" ht="12.75" hidden="false" customHeight="false" outlineLevel="0" collapsed="false"/>
    <row r="1621" customFormat="false" ht="12.75" hidden="false" customHeight="false" outlineLevel="0" collapsed="false"/>
    <row r="1622" customFormat="false" ht="12.75" hidden="false" customHeight="false" outlineLevel="0" collapsed="false"/>
    <row r="1623" customFormat="false" ht="12.75" hidden="false" customHeight="false" outlineLevel="0" collapsed="false"/>
    <row r="1624" customFormat="false" ht="12.75" hidden="false" customHeight="false" outlineLevel="0" collapsed="false"/>
    <row r="1625" customFormat="false" ht="12.75" hidden="false" customHeight="false" outlineLevel="0" collapsed="false"/>
    <row r="1626" customFormat="false" ht="12.75" hidden="false" customHeight="false" outlineLevel="0" collapsed="false"/>
    <row r="1627" customFormat="false" ht="12.75" hidden="false" customHeight="false" outlineLevel="0" collapsed="false"/>
    <row r="1628" customFormat="false" ht="12.75" hidden="false" customHeight="false" outlineLevel="0" collapsed="false"/>
    <row r="1629" customFormat="false" ht="12.75" hidden="false" customHeight="false" outlineLevel="0" collapsed="false"/>
    <row r="1630" customFormat="false" ht="12.75" hidden="false" customHeight="false" outlineLevel="0" collapsed="false"/>
    <row r="1631" customFormat="false" ht="12.75" hidden="false" customHeight="false" outlineLevel="0" collapsed="false"/>
    <row r="1632" customFormat="false" ht="12.75" hidden="false" customHeight="false" outlineLevel="0" collapsed="false"/>
    <row r="1633" customFormat="false" ht="12.75" hidden="false" customHeight="false" outlineLevel="0" collapsed="false"/>
    <row r="1634" customFormat="false" ht="12.75" hidden="false" customHeight="false" outlineLevel="0" collapsed="false"/>
    <row r="1635" customFormat="false" ht="12.75" hidden="false" customHeight="false" outlineLevel="0" collapsed="false"/>
    <row r="1636" customFormat="false" ht="12.75" hidden="false" customHeight="false" outlineLevel="0" collapsed="false"/>
    <row r="1637" customFormat="false" ht="12.75" hidden="false" customHeight="false" outlineLevel="0" collapsed="false"/>
    <row r="1638" customFormat="false" ht="12.75" hidden="false" customHeight="false" outlineLevel="0" collapsed="false"/>
    <row r="1639" customFormat="false" ht="12.75" hidden="false" customHeight="false" outlineLevel="0" collapsed="false"/>
    <row r="1640" customFormat="false" ht="12.75" hidden="false" customHeight="false" outlineLevel="0" collapsed="false"/>
    <row r="1641" customFormat="false" ht="12.75" hidden="false" customHeight="false" outlineLevel="0" collapsed="false"/>
    <row r="1642" customFormat="false" ht="12.75" hidden="false" customHeight="false" outlineLevel="0" collapsed="false"/>
    <row r="1643" customFormat="false" ht="12.75" hidden="false" customHeight="false" outlineLevel="0" collapsed="false"/>
    <row r="1644" customFormat="false" ht="12.75" hidden="false" customHeight="false" outlineLevel="0" collapsed="false"/>
    <row r="1645" customFormat="false" ht="12.75" hidden="false" customHeight="false" outlineLevel="0" collapsed="false"/>
    <row r="1646" customFormat="false" ht="12.75" hidden="false" customHeight="false" outlineLevel="0" collapsed="false"/>
    <row r="1647" customFormat="false" ht="12.75" hidden="false" customHeight="false" outlineLevel="0" collapsed="false"/>
    <row r="1648" customFormat="false" ht="12.75" hidden="false" customHeight="false" outlineLevel="0" collapsed="false"/>
    <row r="1649" customFormat="false" ht="12.75" hidden="false" customHeight="false" outlineLevel="0" collapsed="false"/>
    <row r="1650" customFormat="false" ht="12.75" hidden="false" customHeight="false" outlineLevel="0" collapsed="false"/>
    <row r="1651" customFormat="false" ht="12.75" hidden="false" customHeight="false" outlineLevel="0" collapsed="false"/>
    <row r="1652" customFormat="false" ht="12.75" hidden="false" customHeight="false" outlineLevel="0" collapsed="false"/>
    <row r="1653" customFormat="false" ht="12.75" hidden="false" customHeight="false" outlineLevel="0" collapsed="false"/>
    <row r="1654" customFormat="false" ht="12.75" hidden="false" customHeight="false" outlineLevel="0" collapsed="false"/>
    <row r="1655" customFormat="false" ht="12.75" hidden="false" customHeight="false" outlineLevel="0" collapsed="false"/>
    <row r="1656" customFormat="false" ht="12.75" hidden="false" customHeight="false" outlineLevel="0" collapsed="false"/>
    <row r="1657" customFormat="false" ht="12.75" hidden="false" customHeight="false" outlineLevel="0" collapsed="false"/>
    <row r="1658" customFormat="false" ht="12.75" hidden="false" customHeight="false" outlineLevel="0" collapsed="false"/>
    <row r="1659" customFormat="false" ht="12.75" hidden="false" customHeight="false" outlineLevel="0" collapsed="false"/>
    <row r="1660" customFormat="false" ht="12.75" hidden="false" customHeight="false" outlineLevel="0" collapsed="false"/>
    <row r="1661" customFormat="false" ht="12.75" hidden="false" customHeight="false" outlineLevel="0" collapsed="false"/>
    <row r="1662" customFormat="false" ht="12.75" hidden="false" customHeight="false" outlineLevel="0" collapsed="false"/>
    <row r="1663" customFormat="false" ht="12.75" hidden="false" customHeight="false" outlineLevel="0" collapsed="false"/>
    <row r="1664" customFormat="false" ht="12.75" hidden="false" customHeight="false" outlineLevel="0" collapsed="false"/>
    <row r="1665" customFormat="false" ht="12.75" hidden="false" customHeight="false" outlineLevel="0" collapsed="false"/>
    <row r="1666" customFormat="false" ht="12.75" hidden="false" customHeight="false" outlineLevel="0" collapsed="false"/>
    <row r="1667" customFormat="false" ht="12.75" hidden="false" customHeight="false" outlineLevel="0" collapsed="false"/>
    <row r="1668" customFormat="false" ht="12.75" hidden="false" customHeight="false" outlineLevel="0" collapsed="false"/>
    <row r="1669" customFormat="false" ht="12.75" hidden="false" customHeight="false" outlineLevel="0" collapsed="false"/>
    <row r="1670" customFormat="false" ht="12.75" hidden="false" customHeight="false" outlineLevel="0" collapsed="false"/>
    <row r="1671" customFormat="false" ht="12.75" hidden="false" customHeight="false" outlineLevel="0" collapsed="false"/>
    <row r="1672" customFormat="false" ht="12.75" hidden="false" customHeight="false" outlineLevel="0" collapsed="false"/>
    <row r="1673" customFormat="false" ht="12.75" hidden="false" customHeight="false" outlineLevel="0" collapsed="false"/>
    <row r="1674" customFormat="false" ht="12.75" hidden="false" customHeight="false" outlineLevel="0" collapsed="false"/>
    <row r="1675" customFormat="false" ht="12.75" hidden="false" customHeight="false" outlineLevel="0" collapsed="false"/>
    <row r="1676" customFormat="false" ht="12.75" hidden="false" customHeight="false" outlineLevel="0" collapsed="false"/>
    <row r="1677" customFormat="false" ht="12.75" hidden="false" customHeight="false" outlineLevel="0" collapsed="false"/>
    <row r="1678" customFormat="false" ht="12.75" hidden="false" customHeight="false" outlineLevel="0" collapsed="false"/>
    <row r="1679" customFormat="false" ht="12.75" hidden="false" customHeight="false" outlineLevel="0" collapsed="false"/>
    <row r="1680" customFormat="false" ht="12.75" hidden="false" customHeight="false" outlineLevel="0" collapsed="false"/>
    <row r="1681" customFormat="false" ht="12.75" hidden="false" customHeight="false" outlineLevel="0" collapsed="false"/>
    <row r="1682" customFormat="false" ht="12.75" hidden="false" customHeight="false" outlineLevel="0" collapsed="false"/>
    <row r="1683" customFormat="false" ht="12.75" hidden="false" customHeight="false" outlineLevel="0" collapsed="false"/>
    <row r="1684" customFormat="false" ht="12.75" hidden="false" customHeight="false" outlineLevel="0" collapsed="false"/>
    <row r="1685" customFormat="false" ht="12.75" hidden="false" customHeight="false" outlineLevel="0" collapsed="false"/>
    <row r="1686" customFormat="false" ht="12.75" hidden="false" customHeight="false" outlineLevel="0" collapsed="false"/>
    <row r="1687" customFormat="false" ht="12.75" hidden="false" customHeight="false" outlineLevel="0" collapsed="false"/>
    <row r="1688" customFormat="false" ht="12.75" hidden="false" customHeight="false" outlineLevel="0" collapsed="false"/>
    <row r="1689" customFormat="false" ht="12.75" hidden="false" customHeight="false" outlineLevel="0" collapsed="false"/>
    <row r="1690" customFormat="false" ht="12.75" hidden="false" customHeight="false" outlineLevel="0" collapsed="false"/>
    <row r="1691" customFormat="false" ht="12.75" hidden="false" customHeight="false" outlineLevel="0" collapsed="false"/>
    <row r="1692" customFormat="false" ht="12.75" hidden="false" customHeight="false" outlineLevel="0" collapsed="false"/>
    <row r="1693" customFormat="false" ht="12.75" hidden="false" customHeight="false" outlineLevel="0" collapsed="false"/>
    <row r="1694" customFormat="false" ht="12.75" hidden="false" customHeight="false" outlineLevel="0" collapsed="false"/>
    <row r="1695" customFormat="false" ht="12.75" hidden="false" customHeight="false" outlineLevel="0" collapsed="false"/>
    <row r="1696" customFormat="false" ht="12.75" hidden="false" customHeight="false" outlineLevel="0" collapsed="false"/>
    <row r="1697" customFormat="false" ht="12.75" hidden="false" customHeight="false" outlineLevel="0" collapsed="false"/>
    <row r="1698" customFormat="false" ht="12.75" hidden="false" customHeight="false" outlineLevel="0" collapsed="false"/>
    <row r="1699" customFormat="false" ht="12.75" hidden="false" customHeight="false" outlineLevel="0" collapsed="false"/>
    <row r="1700" customFormat="false" ht="12.75" hidden="false" customHeight="false" outlineLevel="0" collapsed="false"/>
    <row r="1701" customFormat="false" ht="12.75" hidden="false" customHeight="false" outlineLevel="0" collapsed="false"/>
    <row r="1702" customFormat="false" ht="12.75" hidden="false" customHeight="false" outlineLevel="0" collapsed="false"/>
    <row r="1703" customFormat="false" ht="12.75" hidden="false" customHeight="false" outlineLevel="0" collapsed="false"/>
    <row r="1704" customFormat="false" ht="12.75" hidden="false" customHeight="false" outlineLevel="0" collapsed="false"/>
    <row r="1705" customFormat="false" ht="12.75" hidden="false" customHeight="false" outlineLevel="0" collapsed="false"/>
    <row r="1706" customFormat="false" ht="12.75" hidden="false" customHeight="false" outlineLevel="0" collapsed="false"/>
    <row r="1707" customFormat="false" ht="12.75" hidden="false" customHeight="false" outlineLevel="0" collapsed="false"/>
    <row r="1708" customFormat="false" ht="12.75" hidden="false" customHeight="false" outlineLevel="0" collapsed="false"/>
    <row r="1709" customFormat="false" ht="12.75" hidden="false" customHeight="false" outlineLevel="0" collapsed="false"/>
    <row r="1710" customFormat="false" ht="12.75" hidden="false" customHeight="false" outlineLevel="0" collapsed="false"/>
    <row r="1711" customFormat="false" ht="12.75" hidden="false" customHeight="false" outlineLevel="0" collapsed="false"/>
    <row r="1712" customFormat="false" ht="12.75" hidden="false" customHeight="false" outlineLevel="0" collapsed="false"/>
    <row r="1713" customFormat="false" ht="12.75" hidden="false" customHeight="false" outlineLevel="0" collapsed="false"/>
    <row r="1714" customFormat="false" ht="12.75" hidden="false" customHeight="false" outlineLevel="0" collapsed="false"/>
    <row r="1715" customFormat="false" ht="12.75" hidden="false" customHeight="false" outlineLevel="0" collapsed="false"/>
    <row r="1716" customFormat="false" ht="12.75" hidden="false" customHeight="false" outlineLevel="0" collapsed="false"/>
    <row r="1717" customFormat="false" ht="12.75" hidden="false" customHeight="false" outlineLevel="0" collapsed="false"/>
    <row r="1718" customFormat="false" ht="12.75" hidden="false" customHeight="false" outlineLevel="0" collapsed="false"/>
    <row r="1719" customFormat="false" ht="12.75" hidden="false" customHeight="false" outlineLevel="0" collapsed="false"/>
    <row r="1720" customFormat="false" ht="12.75" hidden="false" customHeight="false" outlineLevel="0" collapsed="false"/>
    <row r="1721" customFormat="false" ht="12.75" hidden="false" customHeight="false" outlineLevel="0" collapsed="false"/>
    <row r="1722" customFormat="false" ht="12.75" hidden="false" customHeight="false" outlineLevel="0" collapsed="false"/>
    <row r="1723" customFormat="false" ht="12.75" hidden="false" customHeight="false" outlineLevel="0" collapsed="false"/>
    <row r="1724" customFormat="false" ht="12.75" hidden="false" customHeight="false" outlineLevel="0" collapsed="false"/>
    <row r="1725" customFormat="false" ht="12.75" hidden="false" customHeight="false" outlineLevel="0" collapsed="false"/>
    <row r="1726" customFormat="false" ht="12.75" hidden="false" customHeight="false" outlineLevel="0" collapsed="false"/>
    <row r="1727" customFormat="false" ht="12.75" hidden="false" customHeight="false" outlineLevel="0" collapsed="false"/>
    <row r="1728" customFormat="false" ht="12.75" hidden="false" customHeight="false" outlineLevel="0" collapsed="false"/>
    <row r="1729" customFormat="false" ht="12.75" hidden="false" customHeight="false" outlineLevel="0" collapsed="false"/>
    <row r="1730" customFormat="false" ht="12.75" hidden="false" customHeight="false" outlineLevel="0" collapsed="false"/>
    <row r="1731" customFormat="false" ht="12.75" hidden="false" customHeight="false" outlineLevel="0" collapsed="false"/>
    <row r="1732" customFormat="false" ht="12.75" hidden="false" customHeight="false" outlineLevel="0" collapsed="false"/>
    <row r="1733" customFormat="false" ht="12.75" hidden="false" customHeight="false" outlineLevel="0" collapsed="false"/>
    <row r="1734" customFormat="false" ht="12.75" hidden="false" customHeight="false" outlineLevel="0" collapsed="false"/>
    <row r="1735" customFormat="false" ht="12.75" hidden="false" customHeight="false" outlineLevel="0" collapsed="false"/>
    <row r="1736" customFormat="false" ht="12.75" hidden="false" customHeight="false" outlineLevel="0" collapsed="false"/>
    <row r="1737" customFormat="false" ht="12.75" hidden="false" customHeight="false" outlineLevel="0" collapsed="false"/>
    <row r="1738" customFormat="false" ht="12.75" hidden="false" customHeight="false" outlineLevel="0" collapsed="false"/>
    <row r="1739" customFormat="false" ht="12.75" hidden="false" customHeight="false" outlineLevel="0" collapsed="false"/>
    <row r="1740" customFormat="false" ht="12.75" hidden="false" customHeight="false" outlineLevel="0" collapsed="false"/>
    <row r="1741" customFormat="false" ht="12.75" hidden="false" customHeight="false" outlineLevel="0" collapsed="false"/>
    <row r="1742" customFormat="false" ht="12.75" hidden="false" customHeight="false" outlineLevel="0" collapsed="false"/>
    <row r="1743" customFormat="false" ht="12.75" hidden="false" customHeight="false" outlineLevel="0" collapsed="false"/>
    <row r="1744" customFormat="false" ht="12.75" hidden="false" customHeight="false" outlineLevel="0" collapsed="false"/>
    <row r="1745" customFormat="false" ht="12.75" hidden="false" customHeight="false" outlineLevel="0" collapsed="false"/>
    <row r="1746" customFormat="false" ht="12.75" hidden="false" customHeight="false" outlineLevel="0" collapsed="false"/>
    <row r="1747" customFormat="false" ht="12.75" hidden="false" customHeight="false" outlineLevel="0" collapsed="false"/>
    <row r="1748" customFormat="false" ht="12.75" hidden="false" customHeight="false" outlineLevel="0" collapsed="false"/>
    <row r="1749" customFormat="false" ht="12.75" hidden="false" customHeight="false" outlineLevel="0" collapsed="false"/>
    <row r="1750" customFormat="false" ht="12.75" hidden="false" customHeight="false" outlineLevel="0" collapsed="false"/>
    <row r="1751" customFormat="false" ht="12.75" hidden="false" customHeight="false" outlineLevel="0" collapsed="false"/>
    <row r="1752" customFormat="false" ht="12.75" hidden="false" customHeight="false" outlineLevel="0" collapsed="false"/>
    <row r="1753" customFormat="false" ht="12.75" hidden="false" customHeight="false" outlineLevel="0" collapsed="false"/>
    <row r="1754" customFormat="false" ht="12.75" hidden="false" customHeight="false" outlineLevel="0" collapsed="false"/>
    <row r="1755" customFormat="false" ht="12.75" hidden="false" customHeight="false" outlineLevel="0" collapsed="false"/>
    <row r="1756" customFormat="false" ht="12.75" hidden="false" customHeight="false" outlineLevel="0" collapsed="false"/>
    <row r="1757" customFormat="false" ht="12.75" hidden="false" customHeight="false" outlineLevel="0" collapsed="false"/>
    <row r="1758" customFormat="false" ht="12.75" hidden="false" customHeight="false" outlineLevel="0" collapsed="false"/>
    <row r="1759" customFormat="false" ht="12.75" hidden="false" customHeight="false" outlineLevel="0" collapsed="false"/>
    <row r="1760" customFormat="false" ht="12.75" hidden="false" customHeight="false" outlineLevel="0" collapsed="false"/>
    <row r="1761" customFormat="false" ht="12.75" hidden="false" customHeight="false" outlineLevel="0" collapsed="false"/>
    <row r="1762" customFormat="false" ht="12.75" hidden="false" customHeight="false" outlineLevel="0" collapsed="false"/>
    <row r="1763" customFormat="false" ht="12.75" hidden="false" customHeight="false" outlineLevel="0" collapsed="false"/>
    <row r="1764" customFormat="false" ht="12.75" hidden="false" customHeight="false" outlineLevel="0" collapsed="false"/>
    <row r="1765" customFormat="false" ht="12.75" hidden="false" customHeight="false" outlineLevel="0" collapsed="false"/>
    <row r="1766" customFormat="false" ht="12.75" hidden="false" customHeight="false" outlineLevel="0" collapsed="false"/>
    <row r="1767" customFormat="false" ht="12.75" hidden="false" customHeight="false" outlineLevel="0" collapsed="false"/>
    <row r="1768" customFormat="false" ht="12.75" hidden="false" customHeight="false" outlineLevel="0" collapsed="false"/>
    <row r="1769" customFormat="false" ht="12.75" hidden="false" customHeight="false" outlineLevel="0" collapsed="false"/>
    <row r="1770" customFormat="false" ht="12.75" hidden="false" customHeight="false" outlineLevel="0" collapsed="false"/>
    <row r="1771" customFormat="false" ht="12.75" hidden="false" customHeight="false" outlineLevel="0" collapsed="false"/>
    <row r="1772" customFormat="false" ht="12.75" hidden="false" customHeight="false" outlineLevel="0" collapsed="false"/>
    <row r="1773" customFormat="false" ht="12.75" hidden="false" customHeight="false" outlineLevel="0" collapsed="false"/>
    <row r="1774" customFormat="false" ht="12.75" hidden="false" customHeight="false" outlineLevel="0" collapsed="false"/>
    <row r="1775" customFormat="false" ht="12.75" hidden="false" customHeight="false" outlineLevel="0" collapsed="false"/>
    <row r="1776" customFormat="false" ht="12.75" hidden="false" customHeight="false" outlineLevel="0" collapsed="false"/>
    <row r="1777" customFormat="false" ht="12.75" hidden="false" customHeight="false" outlineLevel="0" collapsed="false"/>
    <row r="1778" customFormat="false" ht="12.75" hidden="false" customHeight="false" outlineLevel="0" collapsed="false"/>
    <row r="1779" customFormat="false" ht="12.75" hidden="false" customHeight="false" outlineLevel="0" collapsed="false"/>
    <row r="1780" customFormat="false" ht="12.75" hidden="false" customHeight="false" outlineLevel="0" collapsed="false"/>
    <row r="1781" customFormat="false" ht="12.75" hidden="false" customHeight="false" outlineLevel="0" collapsed="false"/>
    <row r="1782" customFormat="false" ht="12.75" hidden="false" customHeight="false" outlineLevel="0" collapsed="false"/>
    <row r="1783" customFormat="false" ht="12.75" hidden="false" customHeight="false" outlineLevel="0" collapsed="false"/>
    <row r="1784" customFormat="false" ht="12.75" hidden="false" customHeight="false" outlineLevel="0" collapsed="false"/>
    <row r="1785" customFormat="false" ht="12.75" hidden="false" customHeight="false" outlineLevel="0" collapsed="false"/>
    <row r="1786" customFormat="false" ht="12.75" hidden="false" customHeight="false" outlineLevel="0" collapsed="false"/>
    <row r="1787" customFormat="false" ht="12.75" hidden="false" customHeight="false" outlineLevel="0" collapsed="false"/>
    <row r="1788" customFormat="false" ht="12.75" hidden="false" customHeight="false" outlineLevel="0" collapsed="false"/>
    <row r="1789" customFormat="false" ht="12.75" hidden="false" customHeight="false" outlineLevel="0" collapsed="false"/>
    <row r="1790" customFormat="false" ht="12.75" hidden="false" customHeight="false" outlineLevel="0" collapsed="false"/>
    <row r="1791" customFormat="false" ht="12.75" hidden="false" customHeight="false" outlineLevel="0" collapsed="false"/>
    <row r="1792" customFormat="false" ht="12.75" hidden="false" customHeight="false" outlineLevel="0" collapsed="false"/>
    <row r="1793" customFormat="false" ht="12.75" hidden="false" customHeight="false" outlineLevel="0" collapsed="false"/>
    <row r="1794" customFormat="false" ht="12.75" hidden="false" customHeight="false" outlineLevel="0" collapsed="false"/>
    <row r="1795" customFormat="false" ht="12.75" hidden="false" customHeight="false" outlineLevel="0" collapsed="false"/>
    <row r="1796" customFormat="false" ht="12.75" hidden="false" customHeight="false" outlineLevel="0" collapsed="false"/>
    <row r="1797" customFormat="false" ht="12.75" hidden="false" customHeight="false" outlineLevel="0" collapsed="false"/>
    <row r="1798" customFormat="false" ht="12.75" hidden="false" customHeight="false" outlineLevel="0" collapsed="false"/>
    <row r="1799" customFormat="false" ht="12.75" hidden="false" customHeight="false" outlineLevel="0" collapsed="false"/>
    <row r="1800" customFormat="false" ht="12.75" hidden="false" customHeight="false" outlineLevel="0" collapsed="false"/>
    <row r="1801" customFormat="false" ht="12.75" hidden="false" customHeight="false" outlineLevel="0" collapsed="false"/>
    <row r="1802" customFormat="false" ht="12.75" hidden="false" customHeight="false" outlineLevel="0" collapsed="false"/>
    <row r="1803" customFormat="false" ht="12.75" hidden="false" customHeight="false" outlineLevel="0" collapsed="false"/>
    <row r="1804" customFormat="false" ht="12.75" hidden="false" customHeight="false" outlineLevel="0" collapsed="false"/>
    <row r="1805" customFormat="false" ht="12.75" hidden="false" customHeight="false" outlineLevel="0" collapsed="false"/>
    <row r="1806" customFormat="false" ht="12.75" hidden="false" customHeight="false" outlineLevel="0" collapsed="false"/>
    <row r="1807" customFormat="false" ht="12.75" hidden="false" customHeight="false" outlineLevel="0" collapsed="false"/>
    <row r="1808" customFormat="false" ht="12.75" hidden="false" customHeight="false" outlineLevel="0" collapsed="false"/>
    <row r="1809" customFormat="false" ht="12.75" hidden="false" customHeight="false" outlineLevel="0" collapsed="false"/>
    <row r="1810" customFormat="false" ht="12.75" hidden="false" customHeight="false" outlineLevel="0" collapsed="false"/>
    <row r="1811" customFormat="false" ht="12.75" hidden="false" customHeight="false" outlineLevel="0" collapsed="false"/>
    <row r="1812" customFormat="false" ht="12.75" hidden="false" customHeight="false" outlineLevel="0" collapsed="false"/>
    <row r="1813" customFormat="false" ht="12.75" hidden="false" customHeight="false" outlineLevel="0" collapsed="false"/>
    <row r="1814" customFormat="false" ht="12.75" hidden="false" customHeight="false" outlineLevel="0" collapsed="false"/>
    <row r="1815" customFormat="false" ht="12.75" hidden="false" customHeight="false" outlineLevel="0" collapsed="false"/>
    <row r="1816" customFormat="false" ht="12.75" hidden="false" customHeight="false" outlineLevel="0" collapsed="false"/>
    <row r="1817" customFormat="false" ht="12.75" hidden="false" customHeight="false" outlineLevel="0" collapsed="false"/>
    <row r="1818" customFormat="false" ht="12.75" hidden="false" customHeight="false" outlineLevel="0" collapsed="false"/>
    <row r="1819" customFormat="false" ht="12.75" hidden="false" customHeight="false" outlineLevel="0" collapsed="false"/>
    <row r="1820" customFormat="false" ht="12.75" hidden="false" customHeight="false" outlineLevel="0" collapsed="false"/>
    <row r="1821" customFormat="false" ht="12.75" hidden="false" customHeight="false" outlineLevel="0" collapsed="false"/>
    <row r="1822" customFormat="false" ht="12.75" hidden="false" customHeight="false" outlineLevel="0" collapsed="false"/>
    <row r="1823" customFormat="false" ht="12.75" hidden="false" customHeight="false" outlineLevel="0" collapsed="false"/>
    <row r="1824" customFormat="false" ht="12.75" hidden="false" customHeight="false" outlineLevel="0" collapsed="false"/>
    <row r="1825" customFormat="false" ht="12.75" hidden="false" customHeight="false" outlineLevel="0" collapsed="false"/>
    <row r="1826" customFormat="false" ht="12.75" hidden="false" customHeight="false" outlineLevel="0" collapsed="false"/>
    <row r="1827" customFormat="false" ht="12.75" hidden="false" customHeight="false" outlineLevel="0" collapsed="false"/>
    <row r="1828" customFormat="false" ht="12.75" hidden="false" customHeight="false" outlineLevel="0" collapsed="false"/>
    <row r="1829" customFormat="false" ht="12.75" hidden="false" customHeight="false" outlineLevel="0" collapsed="false"/>
    <row r="1830" customFormat="false" ht="12.75" hidden="false" customHeight="false" outlineLevel="0" collapsed="false"/>
    <row r="1831" customFormat="false" ht="12.75" hidden="false" customHeight="false" outlineLevel="0" collapsed="false"/>
    <row r="1832" customFormat="false" ht="12.75" hidden="false" customHeight="false" outlineLevel="0" collapsed="false"/>
    <row r="1833" customFormat="false" ht="12.75" hidden="false" customHeight="false" outlineLevel="0" collapsed="false"/>
    <row r="1834" customFormat="false" ht="12.75" hidden="false" customHeight="false" outlineLevel="0" collapsed="false"/>
    <row r="1835" customFormat="false" ht="12.75" hidden="false" customHeight="false" outlineLevel="0" collapsed="false"/>
    <row r="1836" customFormat="false" ht="12.75" hidden="false" customHeight="false" outlineLevel="0" collapsed="false"/>
    <row r="1837" customFormat="false" ht="12.75" hidden="false" customHeight="false" outlineLevel="0" collapsed="false"/>
    <row r="1838" customFormat="false" ht="12.75" hidden="false" customHeight="false" outlineLevel="0" collapsed="false"/>
    <row r="1839" customFormat="false" ht="12.75" hidden="false" customHeight="false" outlineLevel="0" collapsed="false"/>
    <row r="1840" customFormat="false" ht="12.75" hidden="false" customHeight="false" outlineLevel="0" collapsed="false"/>
    <row r="1841" customFormat="false" ht="12.75" hidden="false" customHeight="false" outlineLevel="0" collapsed="false"/>
    <row r="1842" customFormat="false" ht="12.75" hidden="false" customHeight="false" outlineLevel="0" collapsed="false"/>
    <row r="1843" customFormat="false" ht="12.75" hidden="false" customHeight="false" outlineLevel="0" collapsed="false"/>
    <row r="1844" customFormat="false" ht="12.75" hidden="false" customHeight="false" outlineLevel="0" collapsed="false"/>
    <row r="1845" customFormat="false" ht="12.75" hidden="false" customHeight="false" outlineLevel="0" collapsed="false"/>
    <row r="1846" customFormat="false" ht="12.75" hidden="false" customHeight="false" outlineLevel="0" collapsed="false"/>
    <row r="1847" customFormat="false" ht="12.75" hidden="false" customHeight="false" outlineLevel="0" collapsed="false"/>
    <row r="1848" customFormat="false" ht="12.75" hidden="false" customHeight="false" outlineLevel="0" collapsed="false"/>
    <row r="1849" customFormat="false" ht="12.75" hidden="false" customHeight="false" outlineLevel="0" collapsed="false"/>
    <row r="1850" customFormat="false" ht="12.75" hidden="false" customHeight="false" outlineLevel="0" collapsed="false"/>
    <row r="1851" customFormat="false" ht="12.75" hidden="false" customHeight="false" outlineLevel="0" collapsed="false"/>
    <row r="1852" customFormat="false" ht="12.75" hidden="false" customHeight="false" outlineLevel="0" collapsed="false"/>
    <row r="1853" customFormat="false" ht="12.75" hidden="false" customHeight="false" outlineLevel="0" collapsed="false"/>
    <row r="1854" customFormat="false" ht="12.75" hidden="false" customHeight="false" outlineLevel="0" collapsed="false"/>
    <row r="1855" customFormat="false" ht="12.75" hidden="false" customHeight="false" outlineLevel="0" collapsed="false"/>
    <row r="1856" customFormat="false" ht="12.75" hidden="false" customHeight="false" outlineLevel="0" collapsed="false"/>
    <row r="1857" customFormat="false" ht="12.75" hidden="false" customHeight="false" outlineLevel="0" collapsed="false"/>
    <row r="1858" customFormat="false" ht="12.75" hidden="false" customHeight="false" outlineLevel="0" collapsed="false"/>
    <row r="1859" customFormat="false" ht="12.75" hidden="false" customHeight="false" outlineLevel="0" collapsed="false"/>
    <row r="1860" customFormat="false" ht="12.75" hidden="false" customHeight="false" outlineLevel="0" collapsed="false"/>
    <row r="1861" customFormat="false" ht="12.75" hidden="false" customHeight="false" outlineLevel="0" collapsed="false"/>
    <row r="1862" customFormat="false" ht="12.75" hidden="false" customHeight="false" outlineLevel="0" collapsed="false"/>
    <row r="1863" customFormat="false" ht="12.75" hidden="false" customHeight="false" outlineLevel="0" collapsed="false"/>
    <row r="1864" customFormat="false" ht="12.75" hidden="false" customHeight="false" outlineLevel="0" collapsed="false"/>
    <row r="1865" customFormat="false" ht="12.75" hidden="false" customHeight="false" outlineLevel="0" collapsed="false"/>
    <row r="1866" customFormat="false" ht="12.75" hidden="false" customHeight="false" outlineLevel="0" collapsed="false"/>
    <row r="1867" customFormat="false" ht="12.75" hidden="false" customHeight="false" outlineLevel="0" collapsed="false"/>
    <row r="1868" customFormat="false" ht="12.75" hidden="false" customHeight="false" outlineLevel="0" collapsed="false"/>
    <row r="1869" customFormat="false" ht="12.75" hidden="false" customHeight="false" outlineLevel="0" collapsed="false"/>
    <row r="1870" customFormat="false" ht="12.75" hidden="false" customHeight="false" outlineLevel="0" collapsed="false"/>
    <row r="1871" customFormat="false" ht="12.75" hidden="false" customHeight="false" outlineLevel="0" collapsed="false"/>
    <row r="1872" customFormat="false" ht="12.75" hidden="false" customHeight="false" outlineLevel="0" collapsed="false"/>
    <row r="1873" customFormat="false" ht="12.75" hidden="false" customHeight="false" outlineLevel="0" collapsed="false"/>
    <row r="1874" customFormat="false" ht="12.75" hidden="false" customHeight="false" outlineLevel="0" collapsed="false"/>
    <row r="1875" customFormat="false" ht="12.75" hidden="false" customHeight="false" outlineLevel="0" collapsed="false"/>
    <row r="1876" customFormat="false" ht="12.75" hidden="false" customHeight="false" outlineLevel="0" collapsed="false"/>
    <row r="1877" customFormat="false" ht="12.75" hidden="false" customHeight="false" outlineLevel="0" collapsed="false"/>
    <row r="1878" customFormat="false" ht="12.75" hidden="false" customHeight="false" outlineLevel="0" collapsed="false"/>
    <row r="1879" customFormat="false" ht="12.75" hidden="false" customHeight="false" outlineLevel="0" collapsed="false"/>
    <row r="1880" customFormat="false" ht="12.75" hidden="false" customHeight="false" outlineLevel="0" collapsed="false"/>
    <row r="1881" customFormat="false" ht="12.75" hidden="false" customHeight="false" outlineLevel="0" collapsed="false"/>
    <row r="1882" customFormat="false" ht="12.75" hidden="false" customHeight="false" outlineLevel="0" collapsed="false"/>
    <row r="1883" customFormat="false" ht="12.75" hidden="false" customHeight="false" outlineLevel="0" collapsed="false"/>
    <row r="1884" customFormat="false" ht="12.75" hidden="false" customHeight="false" outlineLevel="0" collapsed="false"/>
    <row r="1885" customFormat="false" ht="12.75" hidden="false" customHeight="false" outlineLevel="0" collapsed="false"/>
    <row r="1886" customFormat="false" ht="12.75" hidden="false" customHeight="false" outlineLevel="0" collapsed="false"/>
    <row r="1887" customFormat="false" ht="12.75" hidden="false" customHeight="false" outlineLevel="0" collapsed="false"/>
    <row r="1888" customFormat="false" ht="12.75" hidden="false" customHeight="false" outlineLevel="0" collapsed="false"/>
    <row r="1889" customFormat="false" ht="12.75" hidden="false" customHeight="false" outlineLevel="0" collapsed="false"/>
    <row r="1890" customFormat="false" ht="12.75" hidden="false" customHeight="false" outlineLevel="0" collapsed="false"/>
    <row r="1891" customFormat="false" ht="12.75" hidden="false" customHeight="false" outlineLevel="0" collapsed="false"/>
    <row r="1892" customFormat="false" ht="12.75" hidden="false" customHeight="false" outlineLevel="0" collapsed="false"/>
    <row r="1893" customFormat="false" ht="12.75" hidden="false" customHeight="false" outlineLevel="0" collapsed="false"/>
    <row r="1894" customFormat="false" ht="12.75" hidden="false" customHeight="false" outlineLevel="0" collapsed="false"/>
    <row r="1895" customFormat="false" ht="12.75" hidden="false" customHeight="false" outlineLevel="0" collapsed="false"/>
    <row r="1896" customFormat="false" ht="12.75" hidden="false" customHeight="false" outlineLevel="0" collapsed="false"/>
    <row r="1897" customFormat="false" ht="12.75" hidden="false" customHeight="false" outlineLevel="0" collapsed="false"/>
    <row r="1898" customFormat="false" ht="12.75" hidden="false" customHeight="false" outlineLevel="0" collapsed="false"/>
    <row r="1899" customFormat="false" ht="12.75" hidden="false" customHeight="false" outlineLevel="0" collapsed="false"/>
    <row r="1900" customFormat="false" ht="12.75" hidden="false" customHeight="false" outlineLevel="0" collapsed="false"/>
    <row r="1901" customFormat="false" ht="12.75" hidden="false" customHeight="false" outlineLevel="0" collapsed="false"/>
    <row r="1902" customFormat="false" ht="12.75" hidden="false" customHeight="false" outlineLevel="0" collapsed="false"/>
    <row r="1903" customFormat="false" ht="12.75" hidden="false" customHeight="false" outlineLevel="0" collapsed="false"/>
    <row r="1904" customFormat="false" ht="12.75" hidden="false" customHeight="false" outlineLevel="0" collapsed="false"/>
    <row r="1905" customFormat="false" ht="12.75" hidden="false" customHeight="false" outlineLevel="0" collapsed="false"/>
    <row r="1906" customFormat="false" ht="12.75" hidden="false" customHeight="false" outlineLevel="0" collapsed="false"/>
    <row r="1907" customFormat="false" ht="12.75" hidden="false" customHeight="false" outlineLevel="0" collapsed="false"/>
    <row r="1908" customFormat="false" ht="12.75" hidden="false" customHeight="false" outlineLevel="0" collapsed="false"/>
    <row r="1909" customFormat="false" ht="12.75" hidden="false" customHeight="false" outlineLevel="0" collapsed="false"/>
    <row r="1910" customFormat="false" ht="12.75" hidden="false" customHeight="false" outlineLevel="0" collapsed="false"/>
    <row r="1911" customFormat="false" ht="12.75" hidden="false" customHeight="false" outlineLevel="0" collapsed="false"/>
    <row r="1912" customFormat="false" ht="12.75" hidden="false" customHeight="false" outlineLevel="0" collapsed="false"/>
    <row r="1913" customFormat="false" ht="12.75" hidden="false" customHeight="false" outlineLevel="0" collapsed="false"/>
    <row r="1914" customFormat="false" ht="12.75" hidden="false" customHeight="false" outlineLevel="0" collapsed="false"/>
    <row r="1915" customFormat="false" ht="12.75" hidden="false" customHeight="false" outlineLevel="0" collapsed="false"/>
    <row r="1916" customFormat="false" ht="12.75" hidden="false" customHeight="false" outlineLevel="0" collapsed="false"/>
    <row r="1917" customFormat="false" ht="12.75" hidden="false" customHeight="false" outlineLevel="0" collapsed="false"/>
    <row r="1918" customFormat="false" ht="12.75" hidden="false" customHeight="false" outlineLevel="0" collapsed="false"/>
    <row r="1919" customFormat="false" ht="12.75" hidden="false" customHeight="false" outlineLevel="0" collapsed="false"/>
    <row r="1920" customFormat="false" ht="12.75" hidden="false" customHeight="false" outlineLevel="0" collapsed="false"/>
    <row r="1921" customFormat="false" ht="12.75" hidden="false" customHeight="false" outlineLevel="0" collapsed="false"/>
    <row r="1922" customFormat="false" ht="12.75" hidden="false" customHeight="false" outlineLevel="0" collapsed="false"/>
    <row r="1923" customFormat="false" ht="12.75" hidden="false" customHeight="false" outlineLevel="0" collapsed="false"/>
    <row r="1924" customFormat="false" ht="12.75" hidden="false" customHeight="false" outlineLevel="0" collapsed="false"/>
    <row r="1925" customFormat="false" ht="12.75" hidden="false" customHeight="false" outlineLevel="0" collapsed="false"/>
    <row r="1926" customFormat="false" ht="12.75" hidden="false" customHeight="false" outlineLevel="0" collapsed="false"/>
    <row r="1927" customFormat="false" ht="12.75" hidden="false" customHeight="false" outlineLevel="0" collapsed="false"/>
    <row r="1928" customFormat="false" ht="12.75" hidden="false" customHeight="false" outlineLevel="0" collapsed="false"/>
    <row r="1929" customFormat="false" ht="12.75" hidden="false" customHeight="false" outlineLevel="0" collapsed="false"/>
    <row r="1930" customFormat="false" ht="12.75" hidden="false" customHeight="false" outlineLevel="0" collapsed="false"/>
    <row r="1931" customFormat="false" ht="12.75" hidden="false" customHeight="false" outlineLevel="0" collapsed="false"/>
    <row r="1932" customFormat="false" ht="12.75" hidden="false" customHeight="false" outlineLevel="0" collapsed="false"/>
    <row r="1933" customFormat="false" ht="12.75" hidden="false" customHeight="false" outlineLevel="0" collapsed="false"/>
    <row r="1934" customFormat="false" ht="12.75" hidden="false" customHeight="false" outlineLevel="0" collapsed="false"/>
    <row r="1935" customFormat="false" ht="12.75" hidden="false" customHeight="false" outlineLevel="0" collapsed="false"/>
    <row r="1936" customFormat="false" ht="12.75" hidden="false" customHeight="false" outlineLevel="0" collapsed="false"/>
    <row r="1937" customFormat="false" ht="12.75" hidden="false" customHeight="false" outlineLevel="0" collapsed="false"/>
    <row r="1938" customFormat="false" ht="12.75" hidden="false" customHeight="false" outlineLevel="0" collapsed="false"/>
    <row r="1939" customFormat="false" ht="12.75" hidden="false" customHeight="false" outlineLevel="0" collapsed="false"/>
    <row r="1940" customFormat="false" ht="12.75" hidden="false" customHeight="false" outlineLevel="0" collapsed="false"/>
    <row r="1941" customFormat="false" ht="12.75" hidden="false" customHeight="false" outlineLevel="0" collapsed="false"/>
    <row r="1942" customFormat="false" ht="12.75" hidden="false" customHeight="false" outlineLevel="0" collapsed="false"/>
    <row r="1943" customFormat="false" ht="12.75" hidden="false" customHeight="false" outlineLevel="0" collapsed="false"/>
    <row r="1944" customFormat="false" ht="12.75" hidden="false" customHeight="false" outlineLevel="0" collapsed="false"/>
    <row r="1945" customFormat="false" ht="12.75" hidden="false" customHeight="false" outlineLevel="0" collapsed="false"/>
    <row r="1946" customFormat="false" ht="12.75" hidden="false" customHeight="false" outlineLevel="0" collapsed="false"/>
    <row r="1947" customFormat="false" ht="12.75" hidden="false" customHeight="false" outlineLevel="0" collapsed="false"/>
    <row r="1948" customFormat="false" ht="12.75" hidden="false" customHeight="false" outlineLevel="0" collapsed="false"/>
    <row r="1949" customFormat="false" ht="12.75" hidden="false" customHeight="false" outlineLevel="0" collapsed="false"/>
    <row r="1950" customFormat="false" ht="12.75" hidden="false" customHeight="false" outlineLevel="0" collapsed="false"/>
    <row r="1951" customFormat="false" ht="12.75" hidden="false" customHeight="false" outlineLevel="0" collapsed="false"/>
    <row r="1952" customFormat="false" ht="12.75" hidden="false" customHeight="false" outlineLevel="0" collapsed="false"/>
    <row r="1953" customFormat="false" ht="12.75" hidden="false" customHeight="false" outlineLevel="0" collapsed="false"/>
    <row r="1954" customFormat="false" ht="12.75" hidden="false" customHeight="false" outlineLevel="0" collapsed="false"/>
    <row r="1955" customFormat="false" ht="12.75" hidden="false" customHeight="false" outlineLevel="0" collapsed="false"/>
    <row r="1956" customFormat="false" ht="12.75" hidden="false" customHeight="false" outlineLevel="0" collapsed="false"/>
    <row r="1957" customFormat="false" ht="12.75" hidden="false" customHeight="false" outlineLevel="0" collapsed="false"/>
    <row r="1958" customFormat="false" ht="12.75" hidden="false" customHeight="false" outlineLevel="0" collapsed="false"/>
    <row r="1959" customFormat="false" ht="12.75" hidden="false" customHeight="false" outlineLevel="0" collapsed="false"/>
    <row r="1960" customFormat="false" ht="12.75" hidden="false" customHeight="false" outlineLevel="0" collapsed="false"/>
    <row r="1961" customFormat="false" ht="12.75" hidden="false" customHeight="false" outlineLevel="0" collapsed="false"/>
    <row r="1962" customFormat="false" ht="12.75" hidden="false" customHeight="false" outlineLevel="0" collapsed="false"/>
    <row r="1963" customFormat="false" ht="12.75" hidden="false" customHeight="false" outlineLevel="0" collapsed="false"/>
    <row r="1964" customFormat="false" ht="12.75" hidden="false" customHeight="false" outlineLevel="0" collapsed="false"/>
    <row r="1965" customFormat="false" ht="12.75" hidden="false" customHeight="false" outlineLevel="0" collapsed="false"/>
    <row r="1966" customFormat="false" ht="12.75" hidden="false" customHeight="false" outlineLevel="0" collapsed="false"/>
    <row r="1967" customFormat="false" ht="12.75" hidden="false" customHeight="false" outlineLevel="0" collapsed="false"/>
    <row r="1968" customFormat="false" ht="12.75" hidden="false" customHeight="false" outlineLevel="0" collapsed="false"/>
    <row r="1969" customFormat="false" ht="12.75" hidden="false" customHeight="false" outlineLevel="0" collapsed="false"/>
    <row r="1970" customFormat="false" ht="12.75" hidden="false" customHeight="false" outlineLevel="0" collapsed="false"/>
    <row r="1971" customFormat="false" ht="12.75" hidden="false" customHeight="false" outlineLevel="0" collapsed="false"/>
    <row r="1972" customFormat="false" ht="12.75" hidden="false" customHeight="false" outlineLevel="0" collapsed="false"/>
    <row r="1973" customFormat="false" ht="12.75" hidden="false" customHeight="false" outlineLevel="0" collapsed="false"/>
    <row r="1974" customFormat="false" ht="12.75" hidden="false" customHeight="false" outlineLevel="0" collapsed="false"/>
    <row r="1975" customFormat="false" ht="12.75" hidden="false" customHeight="false" outlineLevel="0" collapsed="false"/>
    <row r="1976" customFormat="false" ht="12.75" hidden="false" customHeight="false" outlineLevel="0" collapsed="false"/>
    <row r="1977" customFormat="false" ht="12.75" hidden="false" customHeight="false" outlineLevel="0" collapsed="false"/>
    <row r="1978" customFormat="false" ht="12.75" hidden="false" customHeight="false" outlineLevel="0" collapsed="false"/>
    <row r="1979" customFormat="false" ht="12.75" hidden="false" customHeight="false" outlineLevel="0" collapsed="false"/>
    <row r="1980" customFormat="false" ht="12.75" hidden="false" customHeight="false" outlineLevel="0" collapsed="false"/>
    <row r="1981" customFormat="false" ht="12.75" hidden="false" customHeight="false" outlineLevel="0" collapsed="false"/>
    <row r="1982" customFormat="false" ht="12.75" hidden="false" customHeight="false" outlineLevel="0" collapsed="false"/>
    <row r="1983" customFormat="false" ht="12.75" hidden="false" customHeight="false" outlineLevel="0" collapsed="false"/>
    <row r="1984" customFormat="false" ht="12.75" hidden="false" customHeight="false" outlineLevel="0" collapsed="false"/>
    <row r="1985" customFormat="false" ht="12.75" hidden="false" customHeight="false" outlineLevel="0" collapsed="false"/>
    <row r="1986" customFormat="false" ht="12.75" hidden="false" customHeight="false" outlineLevel="0" collapsed="false"/>
    <row r="1987" customFormat="false" ht="12.75" hidden="false" customHeight="false" outlineLevel="0" collapsed="false"/>
    <row r="1988" customFormat="false" ht="12.75" hidden="false" customHeight="false" outlineLevel="0" collapsed="false"/>
    <row r="1989" customFormat="false" ht="12.75" hidden="false" customHeight="false" outlineLevel="0" collapsed="false"/>
    <row r="1990" customFormat="false" ht="12.75" hidden="false" customHeight="false" outlineLevel="0" collapsed="false"/>
    <row r="1991" customFormat="false" ht="12.75" hidden="false" customHeight="false" outlineLevel="0" collapsed="false"/>
    <row r="1992" customFormat="false" ht="12.75" hidden="false" customHeight="false" outlineLevel="0" collapsed="false"/>
    <row r="1993" customFormat="false" ht="12.75" hidden="false" customHeight="false" outlineLevel="0" collapsed="false"/>
    <row r="1994" customFormat="false" ht="12.75" hidden="false" customHeight="false" outlineLevel="0" collapsed="false"/>
    <row r="1995" customFormat="false" ht="12.75" hidden="false" customHeight="false" outlineLevel="0" collapsed="false"/>
    <row r="1996" customFormat="false" ht="12.75" hidden="false" customHeight="false" outlineLevel="0" collapsed="false"/>
    <row r="1997" customFormat="false" ht="12.75" hidden="false" customHeight="false" outlineLevel="0" collapsed="false"/>
    <row r="1998" customFormat="false" ht="12.75" hidden="false" customHeight="false" outlineLevel="0" collapsed="false"/>
    <row r="1999" customFormat="false" ht="12.75" hidden="false" customHeight="false" outlineLevel="0" collapsed="false"/>
    <row r="2000" customFormat="false" ht="12.75" hidden="false" customHeight="false" outlineLevel="0" collapsed="false"/>
    <row r="2001" customFormat="false" ht="12.75" hidden="false" customHeight="false" outlineLevel="0" collapsed="false"/>
    <row r="2002" customFormat="false" ht="12.75" hidden="false" customHeight="false" outlineLevel="0" collapsed="false"/>
    <row r="2003" customFormat="false" ht="12.75" hidden="false" customHeight="false" outlineLevel="0" collapsed="false"/>
    <row r="2004" customFormat="false" ht="12.75" hidden="false" customHeight="false" outlineLevel="0" collapsed="false"/>
    <row r="2005" customFormat="false" ht="12.75" hidden="false" customHeight="false" outlineLevel="0" collapsed="false"/>
    <row r="2006" customFormat="false" ht="12.75" hidden="false" customHeight="false" outlineLevel="0" collapsed="false"/>
    <row r="2007" customFormat="false" ht="12.75" hidden="false" customHeight="false" outlineLevel="0" collapsed="false"/>
    <row r="2008" customFormat="false" ht="12.75" hidden="false" customHeight="false" outlineLevel="0" collapsed="false"/>
    <row r="2009" customFormat="false" ht="12.75" hidden="false" customHeight="false" outlineLevel="0" collapsed="false"/>
    <row r="2010" customFormat="false" ht="12.75" hidden="false" customHeight="false" outlineLevel="0" collapsed="false"/>
    <row r="2011" customFormat="false" ht="12.75" hidden="false" customHeight="false" outlineLevel="0" collapsed="false"/>
    <row r="2012" customFormat="false" ht="12.75" hidden="false" customHeight="false" outlineLevel="0" collapsed="false"/>
    <row r="2013" customFormat="false" ht="12.75" hidden="false" customHeight="false" outlineLevel="0" collapsed="false"/>
    <row r="2014" customFormat="false" ht="12.75" hidden="false" customHeight="false" outlineLevel="0" collapsed="false"/>
    <row r="2015" customFormat="false" ht="12.75" hidden="false" customHeight="false" outlineLevel="0" collapsed="false"/>
    <row r="2016" customFormat="false" ht="12.75" hidden="false" customHeight="false" outlineLevel="0" collapsed="false"/>
    <row r="2017" customFormat="false" ht="12.75" hidden="false" customHeight="false" outlineLevel="0" collapsed="false"/>
    <row r="2018" customFormat="false" ht="12.75" hidden="false" customHeight="false" outlineLevel="0" collapsed="false"/>
    <row r="2019" customFormat="false" ht="12.75" hidden="false" customHeight="false" outlineLevel="0" collapsed="false"/>
    <row r="2020" customFormat="false" ht="12.75" hidden="false" customHeight="false" outlineLevel="0" collapsed="false"/>
    <row r="2021" customFormat="false" ht="12.75" hidden="false" customHeight="false" outlineLevel="0" collapsed="false"/>
    <row r="2022" customFormat="false" ht="12.75" hidden="false" customHeight="false" outlineLevel="0" collapsed="false"/>
    <row r="2023" customFormat="false" ht="12.75" hidden="false" customHeight="false" outlineLevel="0" collapsed="false"/>
    <row r="2024" customFormat="false" ht="12.75" hidden="false" customHeight="false" outlineLevel="0" collapsed="false"/>
    <row r="2025" customFormat="false" ht="12.75" hidden="false" customHeight="false" outlineLevel="0" collapsed="false"/>
    <row r="2026" customFormat="false" ht="12.75" hidden="false" customHeight="false" outlineLevel="0" collapsed="false"/>
    <row r="2027" customFormat="false" ht="12.75" hidden="false" customHeight="false" outlineLevel="0" collapsed="false"/>
    <row r="2028" customFormat="false" ht="12.75" hidden="false" customHeight="false" outlineLevel="0" collapsed="false"/>
    <row r="2029" customFormat="false" ht="12.75" hidden="false" customHeight="false" outlineLevel="0" collapsed="false"/>
    <row r="2030" customFormat="false" ht="12.75" hidden="false" customHeight="false" outlineLevel="0" collapsed="false"/>
    <row r="2031" customFormat="false" ht="12.75" hidden="false" customHeight="false" outlineLevel="0" collapsed="false"/>
    <row r="2032" customFormat="false" ht="12.75" hidden="false" customHeight="false" outlineLevel="0" collapsed="false"/>
    <row r="2033" customFormat="false" ht="12.75" hidden="false" customHeight="false" outlineLevel="0" collapsed="false"/>
    <row r="2034" customFormat="false" ht="12.75" hidden="false" customHeight="false" outlineLevel="0" collapsed="false"/>
    <row r="2035" customFormat="false" ht="12.75" hidden="false" customHeight="false" outlineLevel="0" collapsed="false"/>
    <row r="2036" customFormat="false" ht="12.75" hidden="false" customHeight="false" outlineLevel="0" collapsed="false"/>
    <row r="2037" customFormat="false" ht="12.75" hidden="false" customHeight="false" outlineLevel="0" collapsed="false"/>
    <row r="2038" customFormat="false" ht="12.75" hidden="false" customHeight="false" outlineLevel="0" collapsed="false"/>
    <row r="2039" customFormat="false" ht="12.75" hidden="false" customHeight="false" outlineLevel="0" collapsed="false"/>
    <row r="2040" customFormat="false" ht="12.75" hidden="false" customHeight="false" outlineLevel="0" collapsed="false"/>
    <row r="2041" customFormat="false" ht="12.75" hidden="false" customHeight="false" outlineLevel="0" collapsed="false"/>
    <row r="2042" customFormat="false" ht="12.75" hidden="false" customHeight="false" outlineLevel="0" collapsed="false"/>
    <row r="2043" customFormat="false" ht="12.75" hidden="false" customHeight="false" outlineLevel="0" collapsed="false"/>
    <row r="2044" customFormat="false" ht="12.75" hidden="false" customHeight="false" outlineLevel="0" collapsed="false"/>
    <row r="2045" customFormat="false" ht="12.75" hidden="false" customHeight="false" outlineLevel="0" collapsed="false"/>
    <row r="2046" customFormat="false" ht="12.75" hidden="false" customHeight="false" outlineLevel="0" collapsed="false"/>
    <row r="2047" customFormat="false" ht="12.75" hidden="false" customHeight="false" outlineLevel="0" collapsed="false"/>
    <row r="2048" customFormat="false" ht="12.75" hidden="false" customHeight="false" outlineLevel="0" collapsed="false"/>
    <row r="2049" customFormat="false" ht="12.75" hidden="false" customHeight="false" outlineLevel="0" collapsed="false"/>
    <row r="2050" customFormat="false" ht="12.75" hidden="false" customHeight="false" outlineLevel="0" collapsed="false"/>
    <row r="2051" customFormat="false" ht="12.75" hidden="false" customHeight="false" outlineLevel="0" collapsed="false"/>
    <row r="2052" customFormat="false" ht="12.75" hidden="false" customHeight="false" outlineLevel="0" collapsed="false"/>
    <row r="2053" customFormat="false" ht="12.75" hidden="false" customHeight="false" outlineLevel="0" collapsed="false"/>
    <row r="2054" customFormat="false" ht="12.75" hidden="false" customHeight="false" outlineLevel="0" collapsed="false"/>
    <row r="2055" customFormat="false" ht="12.75" hidden="false" customHeight="false" outlineLevel="0" collapsed="false"/>
    <row r="2056" customFormat="false" ht="12.75" hidden="false" customHeight="false" outlineLevel="0" collapsed="false"/>
    <row r="2057" customFormat="false" ht="12.75" hidden="false" customHeight="false" outlineLevel="0" collapsed="false"/>
    <row r="2058" customFormat="false" ht="12.75" hidden="false" customHeight="false" outlineLevel="0" collapsed="false"/>
    <row r="2059" customFormat="false" ht="12.75" hidden="false" customHeight="false" outlineLevel="0" collapsed="false"/>
    <row r="2060" customFormat="false" ht="12.75" hidden="false" customHeight="false" outlineLevel="0" collapsed="false"/>
    <row r="2061" customFormat="false" ht="12.75" hidden="false" customHeight="false" outlineLevel="0" collapsed="false"/>
    <row r="2062" customFormat="false" ht="12.75" hidden="false" customHeight="false" outlineLevel="0" collapsed="false"/>
    <row r="2063" customFormat="false" ht="12.75" hidden="false" customHeight="false" outlineLevel="0" collapsed="false"/>
    <row r="2064" customFormat="false" ht="12.75" hidden="false" customHeight="false" outlineLevel="0" collapsed="false"/>
    <row r="2065" customFormat="false" ht="12.75" hidden="false" customHeight="false" outlineLevel="0" collapsed="false"/>
    <row r="2066" customFormat="false" ht="12.75" hidden="false" customHeight="false" outlineLevel="0" collapsed="false"/>
    <row r="2067" customFormat="false" ht="12.75" hidden="false" customHeight="false" outlineLevel="0" collapsed="false"/>
    <row r="2068" customFormat="false" ht="12.75" hidden="false" customHeight="false" outlineLevel="0" collapsed="false"/>
    <row r="2069" customFormat="false" ht="12.75" hidden="false" customHeight="false" outlineLevel="0" collapsed="false"/>
    <row r="2070" customFormat="false" ht="12.75" hidden="false" customHeight="false" outlineLevel="0" collapsed="false"/>
    <row r="2071" customFormat="false" ht="12.75" hidden="false" customHeight="false" outlineLevel="0" collapsed="false"/>
    <row r="2072" customFormat="false" ht="12.75" hidden="false" customHeight="false" outlineLevel="0" collapsed="false"/>
    <row r="2073" customFormat="false" ht="12.75" hidden="false" customHeight="false" outlineLevel="0" collapsed="false"/>
    <row r="2074" customFormat="false" ht="12.75" hidden="false" customHeight="false" outlineLevel="0" collapsed="false"/>
    <row r="2075" customFormat="false" ht="12.75" hidden="false" customHeight="false" outlineLevel="0" collapsed="false"/>
    <row r="2076" customFormat="false" ht="12.75" hidden="false" customHeight="false" outlineLevel="0" collapsed="false"/>
    <row r="2077" customFormat="false" ht="12.75" hidden="false" customHeight="false" outlineLevel="0" collapsed="false"/>
    <row r="2078" customFormat="false" ht="12.75" hidden="false" customHeight="false" outlineLevel="0" collapsed="false"/>
    <row r="2079" customFormat="false" ht="12.75" hidden="false" customHeight="false" outlineLevel="0" collapsed="false"/>
    <row r="2080" customFormat="false" ht="12.75" hidden="false" customHeight="false" outlineLevel="0" collapsed="false"/>
    <row r="2081" customFormat="false" ht="12.75" hidden="false" customHeight="false" outlineLevel="0" collapsed="false"/>
    <row r="2082" customFormat="false" ht="12.75" hidden="false" customHeight="false" outlineLevel="0" collapsed="false"/>
    <row r="2083" customFormat="false" ht="12.75" hidden="false" customHeight="false" outlineLevel="0" collapsed="false"/>
    <row r="2084" customFormat="false" ht="12.75" hidden="false" customHeight="false" outlineLevel="0" collapsed="false"/>
    <row r="2085" customFormat="false" ht="12.75" hidden="false" customHeight="false" outlineLevel="0" collapsed="false"/>
    <row r="2086" customFormat="false" ht="12.75" hidden="false" customHeight="false" outlineLevel="0" collapsed="false"/>
    <row r="2087" customFormat="false" ht="12.75" hidden="false" customHeight="false" outlineLevel="0" collapsed="false"/>
    <row r="2088" customFormat="false" ht="12.75" hidden="false" customHeight="false" outlineLevel="0" collapsed="false"/>
    <row r="2089" customFormat="false" ht="12.75" hidden="false" customHeight="false" outlineLevel="0" collapsed="false"/>
    <row r="2090" customFormat="false" ht="12.75" hidden="false" customHeight="false" outlineLevel="0" collapsed="false"/>
    <row r="2091" customFormat="false" ht="12.75" hidden="false" customHeight="false" outlineLevel="0" collapsed="false"/>
    <row r="2092" customFormat="false" ht="12.75" hidden="false" customHeight="false" outlineLevel="0" collapsed="false"/>
    <row r="2093" customFormat="false" ht="12.75" hidden="false" customHeight="false" outlineLevel="0" collapsed="false"/>
    <row r="2094" customFormat="false" ht="12.75" hidden="false" customHeight="false" outlineLevel="0" collapsed="false"/>
    <row r="2095" customFormat="false" ht="12.75" hidden="false" customHeight="false" outlineLevel="0" collapsed="false"/>
    <row r="2096" customFormat="false" ht="12.75" hidden="false" customHeight="false" outlineLevel="0" collapsed="false"/>
    <row r="2097" customFormat="false" ht="12.75" hidden="false" customHeight="false" outlineLevel="0" collapsed="false"/>
    <row r="2098" customFormat="false" ht="12.75" hidden="false" customHeight="false" outlineLevel="0" collapsed="false"/>
    <row r="2099" customFormat="false" ht="12.75" hidden="false" customHeight="false" outlineLevel="0" collapsed="false"/>
    <row r="2100" customFormat="false" ht="12.75" hidden="false" customHeight="false" outlineLevel="0" collapsed="false"/>
    <row r="2101" customFormat="false" ht="12.75" hidden="false" customHeight="false" outlineLevel="0" collapsed="false"/>
    <row r="2102" customFormat="false" ht="12.75" hidden="false" customHeight="false" outlineLevel="0" collapsed="false"/>
    <row r="2103" customFormat="false" ht="12.75" hidden="false" customHeight="false" outlineLevel="0" collapsed="false"/>
    <row r="2104" customFormat="false" ht="12.75" hidden="false" customHeight="false" outlineLevel="0" collapsed="false"/>
    <row r="2105" customFormat="false" ht="12.75" hidden="false" customHeight="false" outlineLevel="0" collapsed="false"/>
    <row r="2106" customFormat="false" ht="12.75" hidden="false" customHeight="false" outlineLevel="0" collapsed="false"/>
    <row r="2107" customFormat="false" ht="12.75" hidden="false" customHeight="false" outlineLevel="0" collapsed="false"/>
    <row r="2108" customFormat="false" ht="12.75" hidden="false" customHeight="false" outlineLevel="0" collapsed="false"/>
    <row r="2109" customFormat="false" ht="12.75" hidden="false" customHeight="false" outlineLevel="0" collapsed="false"/>
    <row r="2110" customFormat="false" ht="12.75" hidden="false" customHeight="false" outlineLevel="0" collapsed="false"/>
    <row r="2111" customFormat="false" ht="12.75" hidden="false" customHeight="false" outlineLevel="0" collapsed="false"/>
    <row r="2112" customFormat="false" ht="12.75" hidden="false" customHeight="false" outlineLevel="0" collapsed="false"/>
    <row r="2113" customFormat="false" ht="12.75" hidden="false" customHeight="false" outlineLevel="0" collapsed="false"/>
    <row r="2114" customFormat="false" ht="12.75" hidden="false" customHeight="false" outlineLevel="0" collapsed="false"/>
    <row r="2115" customFormat="false" ht="12.75" hidden="false" customHeight="false" outlineLevel="0" collapsed="false"/>
    <row r="2116" customFormat="false" ht="12.75" hidden="false" customHeight="false" outlineLevel="0" collapsed="false"/>
    <row r="2117" customFormat="false" ht="12.75" hidden="false" customHeight="false" outlineLevel="0" collapsed="false"/>
    <row r="2118" customFormat="false" ht="12.75" hidden="false" customHeight="false" outlineLevel="0" collapsed="false"/>
    <row r="2119" customFormat="false" ht="12.75" hidden="false" customHeight="false" outlineLevel="0" collapsed="false"/>
    <row r="2120" customFormat="false" ht="12.75" hidden="false" customHeight="false" outlineLevel="0" collapsed="false"/>
    <row r="2121" customFormat="false" ht="12.75" hidden="false" customHeight="false" outlineLevel="0" collapsed="false"/>
    <row r="2122" customFormat="false" ht="12.75" hidden="false" customHeight="false" outlineLevel="0" collapsed="false"/>
    <row r="2123" customFormat="false" ht="12.75" hidden="false" customHeight="false" outlineLevel="0" collapsed="false"/>
    <row r="2124" customFormat="false" ht="12.75" hidden="false" customHeight="false" outlineLevel="0" collapsed="false"/>
    <row r="2125" customFormat="false" ht="12.75" hidden="false" customHeight="false" outlineLevel="0" collapsed="false"/>
    <row r="2126" customFormat="false" ht="12.75" hidden="false" customHeight="false" outlineLevel="0" collapsed="false"/>
    <row r="2127" customFormat="false" ht="12.75" hidden="false" customHeight="false" outlineLevel="0" collapsed="false"/>
    <row r="2128" customFormat="false" ht="12.75" hidden="false" customHeight="false" outlineLevel="0" collapsed="false"/>
    <row r="2129" customFormat="false" ht="12.75" hidden="false" customHeight="false" outlineLevel="0" collapsed="false"/>
    <row r="2130" customFormat="false" ht="12.75" hidden="false" customHeight="false" outlineLevel="0" collapsed="false"/>
    <row r="2131" customFormat="false" ht="12.75" hidden="false" customHeight="false" outlineLevel="0" collapsed="false"/>
    <row r="2132" customFormat="false" ht="12.75" hidden="false" customHeight="false" outlineLevel="0" collapsed="false"/>
    <row r="2133" customFormat="false" ht="12.75" hidden="false" customHeight="false" outlineLevel="0" collapsed="false"/>
    <row r="2134" customFormat="false" ht="12.75" hidden="false" customHeight="false" outlineLevel="0" collapsed="false"/>
    <row r="2135" customFormat="false" ht="12.75" hidden="false" customHeight="false" outlineLevel="0" collapsed="false"/>
    <row r="2136" customFormat="false" ht="12.75" hidden="false" customHeight="false" outlineLevel="0" collapsed="false"/>
    <row r="2137" customFormat="false" ht="12.75" hidden="false" customHeight="false" outlineLevel="0" collapsed="false"/>
    <row r="2138" customFormat="false" ht="12.75" hidden="false" customHeight="false" outlineLevel="0" collapsed="false"/>
    <row r="2139" customFormat="false" ht="12.75" hidden="false" customHeight="false" outlineLevel="0" collapsed="false"/>
    <row r="2140" customFormat="false" ht="12.75" hidden="false" customHeight="false" outlineLevel="0" collapsed="false"/>
    <row r="2141" customFormat="false" ht="12.75" hidden="false" customHeight="false" outlineLevel="0" collapsed="false"/>
    <row r="2142" customFormat="false" ht="12.75" hidden="false" customHeight="false" outlineLevel="0" collapsed="false"/>
    <row r="2143" customFormat="false" ht="12.75" hidden="false" customHeight="false" outlineLevel="0" collapsed="false"/>
    <row r="2144" customFormat="false" ht="12.75" hidden="false" customHeight="false" outlineLevel="0" collapsed="false"/>
    <row r="2145" customFormat="false" ht="12.75" hidden="false" customHeight="false" outlineLevel="0" collapsed="false"/>
    <row r="2146" customFormat="false" ht="12.75" hidden="false" customHeight="false" outlineLevel="0" collapsed="false"/>
    <row r="2147" customFormat="false" ht="12.75" hidden="false" customHeight="false" outlineLevel="0" collapsed="false"/>
    <row r="2148" customFormat="false" ht="12.75" hidden="false" customHeight="false" outlineLevel="0" collapsed="false"/>
    <row r="2149" customFormat="false" ht="12.75" hidden="false" customHeight="false" outlineLevel="0" collapsed="false"/>
    <row r="2150" customFormat="false" ht="12.75" hidden="false" customHeight="false" outlineLevel="0" collapsed="false"/>
    <row r="2151" customFormat="false" ht="12.75" hidden="false" customHeight="false" outlineLevel="0" collapsed="false"/>
    <row r="2152" customFormat="false" ht="12.75" hidden="false" customHeight="false" outlineLevel="0" collapsed="false"/>
    <row r="2153" customFormat="false" ht="12.75" hidden="false" customHeight="false" outlineLevel="0" collapsed="false"/>
    <row r="2154" customFormat="false" ht="12.75" hidden="false" customHeight="false" outlineLevel="0" collapsed="false"/>
    <row r="2155" customFormat="false" ht="12.75" hidden="false" customHeight="false" outlineLevel="0" collapsed="false"/>
    <row r="2156" customFormat="false" ht="12.75" hidden="false" customHeight="false" outlineLevel="0" collapsed="false"/>
    <row r="2157" customFormat="false" ht="12.75" hidden="false" customHeight="false" outlineLevel="0" collapsed="false"/>
    <row r="2158" customFormat="false" ht="12.75" hidden="false" customHeight="false" outlineLevel="0" collapsed="false"/>
    <row r="2159" customFormat="false" ht="12.75" hidden="false" customHeight="false" outlineLevel="0" collapsed="false"/>
    <row r="2160" customFormat="false" ht="12.75" hidden="false" customHeight="false" outlineLevel="0" collapsed="false"/>
    <row r="2161" customFormat="false" ht="12.75" hidden="false" customHeight="false" outlineLevel="0" collapsed="false"/>
    <row r="2162" customFormat="false" ht="12.75" hidden="false" customHeight="false" outlineLevel="0" collapsed="false"/>
    <row r="2163" customFormat="false" ht="12.75" hidden="false" customHeight="false" outlineLevel="0" collapsed="false"/>
    <row r="2164" customFormat="false" ht="12.75" hidden="false" customHeight="false" outlineLevel="0" collapsed="false"/>
    <row r="2165" customFormat="false" ht="12.75" hidden="false" customHeight="false" outlineLevel="0" collapsed="false"/>
    <row r="2166" customFormat="false" ht="12.75" hidden="false" customHeight="false" outlineLevel="0" collapsed="false"/>
    <row r="2167" customFormat="false" ht="12.75" hidden="false" customHeight="false" outlineLevel="0" collapsed="false"/>
    <row r="2168" customFormat="false" ht="12.75" hidden="false" customHeight="false" outlineLevel="0" collapsed="false"/>
    <row r="2169" customFormat="false" ht="12.75" hidden="false" customHeight="false" outlineLevel="0" collapsed="false"/>
    <row r="2170" customFormat="false" ht="12.75" hidden="false" customHeight="false" outlineLevel="0" collapsed="false"/>
    <row r="2171" customFormat="false" ht="12.75" hidden="false" customHeight="false" outlineLevel="0" collapsed="false"/>
    <row r="2172" customFormat="false" ht="12.75" hidden="false" customHeight="false" outlineLevel="0" collapsed="false"/>
    <row r="2173" customFormat="false" ht="12.75" hidden="false" customHeight="false" outlineLevel="0" collapsed="false"/>
    <row r="2174" customFormat="false" ht="12.75" hidden="false" customHeight="false" outlineLevel="0" collapsed="false"/>
    <row r="2175" customFormat="false" ht="12.75" hidden="false" customHeight="false" outlineLevel="0" collapsed="false"/>
    <row r="2176" customFormat="false" ht="12.75" hidden="false" customHeight="false" outlineLevel="0" collapsed="false"/>
    <row r="2177" customFormat="false" ht="12.75" hidden="false" customHeight="false" outlineLevel="0" collapsed="false"/>
    <row r="2178" customFormat="false" ht="12.75" hidden="false" customHeight="false" outlineLevel="0" collapsed="false"/>
    <row r="2179" customFormat="false" ht="12.75" hidden="false" customHeight="false" outlineLevel="0" collapsed="false"/>
    <row r="2180" customFormat="false" ht="12.75" hidden="false" customHeight="false" outlineLevel="0" collapsed="false"/>
    <row r="2181" customFormat="false" ht="12.75" hidden="false" customHeight="false" outlineLevel="0" collapsed="false"/>
    <row r="2182" customFormat="false" ht="12.75" hidden="false" customHeight="false" outlineLevel="0" collapsed="false"/>
    <row r="2183" customFormat="false" ht="12.75" hidden="false" customHeight="false" outlineLevel="0" collapsed="false"/>
    <row r="2184" customFormat="false" ht="12.75" hidden="false" customHeight="false" outlineLevel="0" collapsed="false"/>
    <row r="2185" customFormat="false" ht="12.75" hidden="false" customHeight="false" outlineLevel="0" collapsed="false"/>
    <row r="2186" customFormat="false" ht="12.75" hidden="false" customHeight="false" outlineLevel="0" collapsed="false"/>
    <row r="2187" customFormat="false" ht="12.75" hidden="false" customHeight="false" outlineLevel="0" collapsed="false"/>
    <row r="2188" customFormat="false" ht="12.75" hidden="false" customHeight="false" outlineLevel="0" collapsed="false"/>
    <row r="2189" customFormat="false" ht="12.75" hidden="false" customHeight="false" outlineLevel="0" collapsed="false"/>
    <row r="2190" customFormat="false" ht="12.75" hidden="false" customHeight="false" outlineLevel="0" collapsed="false"/>
    <row r="2191" customFormat="false" ht="12.75" hidden="false" customHeight="false" outlineLevel="0" collapsed="false"/>
    <row r="2192" customFormat="false" ht="12.75" hidden="false" customHeight="false" outlineLevel="0" collapsed="false"/>
    <row r="2193" customFormat="false" ht="12.75" hidden="false" customHeight="false" outlineLevel="0" collapsed="false"/>
    <row r="2194" customFormat="false" ht="12.75" hidden="false" customHeight="false" outlineLevel="0" collapsed="false"/>
    <row r="2195" customFormat="false" ht="12.75" hidden="false" customHeight="false" outlineLevel="0" collapsed="false"/>
    <row r="2196" customFormat="false" ht="12.75" hidden="false" customHeight="false" outlineLevel="0" collapsed="false"/>
    <row r="2197" customFormat="false" ht="12.75" hidden="false" customHeight="false" outlineLevel="0" collapsed="false"/>
    <row r="2198" customFormat="false" ht="12.75" hidden="false" customHeight="false" outlineLevel="0" collapsed="false"/>
    <row r="2199" customFormat="false" ht="12.75" hidden="false" customHeight="false" outlineLevel="0" collapsed="false"/>
    <row r="2200" customFormat="false" ht="12.75" hidden="false" customHeight="false" outlineLevel="0" collapsed="false"/>
    <row r="2201" customFormat="false" ht="12.75" hidden="false" customHeight="false" outlineLevel="0" collapsed="false"/>
    <row r="2202" customFormat="false" ht="12.75" hidden="false" customHeight="false" outlineLevel="0" collapsed="false"/>
    <row r="2203" customFormat="false" ht="12.75" hidden="false" customHeight="false" outlineLevel="0" collapsed="false"/>
    <row r="2204" customFormat="false" ht="12.75" hidden="false" customHeight="false" outlineLevel="0" collapsed="false"/>
    <row r="2205" customFormat="false" ht="12.75" hidden="false" customHeight="false" outlineLevel="0" collapsed="false"/>
    <row r="2206" customFormat="false" ht="12.75" hidden="false" customHeight="false" outlineLevel="0" collapsed="false"/>
    <row r="2207" customFormat="false" ht="12.75" hidden="false" customHeight="false" outlineLevel="0" collapsed="false"/>
    <row r="2208" customFormat="false" ht="12.75" hidden="false" customHeight="false" outlineLevel="0" collapsed="false"/>
    <row r="2209" customFormat="false" ht="12.75" hidden="false" customHeight="false" outlineLevel="0" collapsed="false"/>
    <row r="2210" customFormat="false" ht="12.75" hidden="false" customHeight="false" outlineLevel="0" collapsed="false"/>
    <row r="2211" customFormat="false" ht="12.75" hidden="false" customHeight="false" outlineLevel="0" collapsed="false"/>
    <row r="2212" customFormat="false" ht="12.75" hidden="false" customHeight="false" outlineLevel="0" collapsed="false"/>
    <row r="2213" customFormat="false" ht="12.75" hidden="false" customHeight="false" outlineLevel="0" collapsed="false"/>
    <row r="2214" customFormat="false" ht="12.75" hidden="false" customHeight="false" outlineLevel="0" collapsed="false"/>
    <row r="2215" customFormat="false" ht="12.75" hidden="false" customHeight="false" outlineLevel="0" collapsed="false"/>
    <row r="2216" customFormat="false" ht="12.75" hidden="false" customHeight="false" outlineLevel="0" collapsed="false"/>
    <row r="2217" customFormat="false" ht="12.75" hidden="false" customHeight="false" outlineLevel="0" collapsed="false"/>
    <row r="2218" customFormat="false" ht="12.75" hidden="false" customHeight="false" outlineLevel="0" collapsed="false"/>
    <row r="2219" customFormat="false" ht="12.75" hidden="false" customHeight="false" outlineLevel="0" collapsed="false"/>
    <row r="2220" customFormat="false" ht="12.75" hidden="false" customHeight="false" outlineLevel="0" collapsed="false"/>
    <row r="2221" customFormat="false" ht="12.75" hidden="false" customHeight="false" outlineLevel="0" collapsed="false"/>
    <row r="2222" customFormat="false" ht="12.75" hidden="false" customHeight="false" outlineLevel="0" collapsed="false"/>
    <row r="2223" customFormat="false" ht="12.75" hidden="false" customHeight="false" outlineLevel="0" collapsed="false"/>
    <row r="2224" customFormat="false" ht="12.75" hidden="false" customHeight="false" outlineLevel="0" collapsed="false"/>
    <row r="2225" customFormat="false" ht="12.75" hidden="false" customHeight="false" outlineLevel="0" collapsed="false"/>
    <row r="2226" customFormat="false" ht="12.75" hidden="false" customHeight="false" outlineLevel="0" collapsed="false"/>
    <row r="2227" customFormat="false" ht="12.75" hidden="false" customHeight="false" outlineLevel="0" collapsed="false"/>
    <row r="2228" customFormat="false" ht="12.75" hidden="false" customHeight="false" outlineLevel="0" collapsed="false"/>
    <row r="2229" customFormat="false" ht="12.75" hidden="false" customHeight="false" outlineLevel="0" collapsed="false"/>
    <row r="2230" customFormat="false" ht="12.75" hidden="false" customHeight="false" outlineLevel="0" collapsed="false"/>
    <row r="2231" customFormat="false" ht="12.75" hidden="false" customHeight="false" outlineLevel="0" collapsed="false"/>
    <row r="2232" customFormat="false" ht="12.75" hidden="false" customHeight="false" outlineLevel="0" collapsed="false"/>
    <row r="2233" customFormat="false" ht="12.75" hidden="false" customHeight="false" outlineLevel="0" collapsed="false"/>
    <row r="2234" customFormat="false" ht="12.75" hidden="false" customHeight="false" outlineLevel="0" collapsed="false"/>
    <row r="2235" customFormat="false" ht="12.75" hidden="false" customHeight="false" outlineLevel="0" collapsed="false"/>
    <row r="2236" customFormat="false" ht="12.75" hidden="false" customHeight="false" outlineLevel="0" collapsed="false"/>
    <row r="2237" customFormat="false" ht="12.75" hidden="false" customHeight="false" outlineLevel="0" collapsed="false"/>
    <row r="2238" customFormat="false" ht="12.75" hidden="false" customHeight="false" outlineLevel="0" collapsed="false"/>
    <row r="2239" customFormat="false" ht="12.75" hidden="false" customHeight="false" outlineLevel="0" collapsed="false"/>
    <row r="2240" customFormat="false" ht="12.75" hidden="false" customHeight="false" outlineLevel="0" collapsed="false"/>
    <row r="2241" customFormat="false" ht="12.75" hidden="false" customHeight="false" outlineLevel="0" collapsed="false"/>
    <row r="2242" customFormat="false" ht="12.75" hidden="false" customHeight="false" outlineLevel="0" collapsed="false"/>
    <row r="2243" customFormat="false" ht="12.75" hidden="false" customHeight="false" outlineLevel="0" collapsed="false"/>
    <row r="2244" customFormat="false" ht="12.75" hidden="false" customHeight="false" outlineLevel="0" collapsed="false"/>
    <row r="2245" customFormat="false" ht="12.75" hidden="false" customHeight="false" outlineLevel="0" collapsed="false"/>
    <row r="2246" customFormat="false" ht="12.75" hidden="false" customHeight="false" outlineLevel="0" collapsed="false"/>
    <row r="2247" customFormat="false" ht="12.75" hidden="false" customHeight="false" outlineLevel="0" collapsed="false"/>
    <row r="2248" customFormat="false" ht="12.75" hidden="false" customHeight="false" outlineLevel="0" collapsed="false"/>
    <row r="2249" customFormat="false" ht="12.75" hidden="false" customHeight="false" outlineLevel="0" collapsed="false"/>
    <row r="2250" customFormat="false" ht="12.75" hidden="false" customHeight="false" outlineLevel="0" collapsed="false"/>
    <row r="2251" customFormat="false" ht="12.75" hidden="false" customHeight="false" outlineLevel="0" collapsed="false"/>
    <row r="2252" customFormat="false" ht="12.75" hidden="false" customHeight="false" outlineLevel="0" collapsed="false"/>
    <row r="2253" customFormat="false" ht="12.75" hidden="false" customHeight="false" outlineLevel="0" collapsed="false"/>
    <row r="2254" customFormat="false" ht="12.75" hidden="false" customHeight="false" outlineLevel="0" collapsed="false"/>
    <row r="2255" customFormat="false" ht="12.75" hidden="false" customHeight="false" outlineLevel="0" collapsed="false"/>
    <row r="2256" customFormat="false" ht="12.75" hidden="false" customHeight="false" outlineLevel="0" collapsed="false"/>
    <row r="2257" customFormat="false" ht="12.75" hidden="false" customHeight="false" outlineLevel="0" collapsed="false"/>
    <row r="2258" customFormat="false" ht="12.75" hidden="false" customHeight="false" outlineLevel="0" collapsed="false"/>
    <row r="2259" customFormat="false" ht="12.75" hidden="false" customHeight="false" outlineLevel="0" collapsed="false"/>
    <row r="2260" customFormat="false" ht="12.75" hidden="false" customHeight="false" outlineLevel="0" collapsed="false"/>
    <row r="2261" customFormat="false" ht="12.75" hidden="false" customHeight="false" outlineLevel="0" collapsed="false"/>
    <row r="2262" customFormat="false" ht="12.75" hidden="false" customHeight="false" outlineLevel="0" collapsed="false"/>
    <row r="2263" customFormat="false" ht="12.75" hidden="false" customHeight="false" outlineLevel="0" collapsed="false"/>
    <row r="2264" customFormat="false" ht="12.75" hidden="false" customHeight="false" outlineLevel="0" collapsed="false"/>
    <row r="2265" customFormat="false" ht="12.75" hidden="false" customHeight="false" outlineLevel="0" collapsed="false"/>
    <row r="2266" customFormat="false" ht="12.75" hidden="false" customHeight="false" outlineLevel="0" collapsed="false"/>
    <row r="2267" customFormat="false" ht="12.75" hidden="false" customHeight="false" outlineLevel="0" collapsed="false"/>
    <row r="2268" customFormat="false" ht="12.75" hidden="false" customHeight="false" outlineLevel="0" collapsed="false"/>
    <row r="2269" customFormat="false" ht="12.75" hidden="false" customHeight="false" outlineLevel="0" collapsed="false"/>
    <row r="2270" customFormat="false" ht="12.75" hidden="false" customHeight="false" outlineLevel="0" collapsed="false"/>
    <row r="2271" customFormat="false" ht="12.75" hidden="false" customHeight="false" outlineLevel="0" collapsed="false"/>
    <row r="2272" customFormat="false" ht="12.75" hidden="false" customHeight="false" outlineLevel="0" collapsed="false"/>
    <row r="2273" customFormat="false" ht="12.75" hidden="false" customHeight="false" outlineLevel="0" collapsed="false"/>
    <row r="2274" customFormat="false" ht="12.75" hidden="false" customHeight="false" outlineLevel="0" collapsed="false"/>
    <row r="2275" customFormat="false" ht="12.75" hidden="false" customHeight="false" outlineLevel="0" collapsed="false"/>
    <row r="2276" customFormat="false" ht="12.75" hidden="false" customHeight="false" outlineLevel="0" collapsed="false"/>
    <row r="2277" customFormat="false" ht="12.75" hidden="false" customHeight="false" outlineLevel="0" collapsed="false"/>
    <row r="2278" customFormat="false" ht="12.75" hidden="false" customHeight="false" outlineLevel="0" collapsed="false"/>
    <row r="2279" customFormat="false" ht="12.75" hidden="false" customHeight="false" outlineLevel="0" collapsed="false"/>
    <row r="2280" customFormat="false" ht="12.75" hidden="false" customHeight="false" outlineLevel="0" collapsed="false"/>
    <row r="2281" customFormat="false" ht="12.75" hidden="false" customHeight="false" outlineLevel="0" collapsed="false"/>
    <row r="2282" customFormat="false" ht="12.75" hidden="false" customHeight="false" outlineLevel="0" collapsed="false"/>
    <row r="2283" customFormat="false" ht="12.75" hidden="false" customHeight="false" outlineLevel="0" collapsed="false"/>
    <row r="2284" customFormat="false" ht="12.75" hidden="false" customHeight="false" outlineLevel="0" collapsed="false"/>
    <row r="2285" customFormat="false" ht="12.75" hidden="false" customHeight="false" outlineLevel="0" collapsed="false"/>
    <row r="2286" customFormat="false" ht="12.75" hidden="false" customHeight="false" outlineLevel="0" collapsed="false"/>
    <row r="2287" customFormat="false" ht="12.75" hidden="false" customHeight="false" outlineLevel="0" collapsed="false"/>
    <row r="2288" customFormat="false" ht="12.75" hidden="false" customHeight="false" outlineLevel="0" collapsed="false"/>
    <row r="2289" customFormat="false" ht="12.75" hidden="false" customHeight="false" outlineLevel="0" collapsed="false"/>
    <row r="2290" customFormat="false" ht="12.75" hidden="false" customHeight="false" outlineLevel="0" collapsed="false"/>
    <row r="2291" customFormat="false" ht="12.75" hidden="false" customHeight="false" outlineLevel="0" collapsed="false"/>
    <row r="2292" customFormat="false" ht="12.75" hidden="false" customHeight="false" outlineLevel="0" collapsed="false"/>
    <row r="2293" customFormat="false" ht="12.75" hidden="false" customHeight="false" outlineLevel="0" collapsed="false"/>
    <row r="2294" customFormat="false" ht="12.75" hidden="false" customHeight="false" outlineLevel="0" collapsed="false"/>
    <row r="2295" customFormat="false" ht="12.75" hidden="false" customHeight="false" outlineLevel="0" collapsed="false"/>
    <row r="2296" customFormat="false" ht="12.75" hidden="false" customHeight="false" outlineLevel="0" collapsed="false"/>
    <row r="2297" customFormat="false" ht="12.75" hidden="false" customHeight="false" outlineLevel="0" collapsed="false"/>
    <row r="2298" customFormat="false" ht="12.75" hidden="false" customHeight="false" outlineLevel="0" collapsed="false"/>
    <row r="2299" customFormat="false" ht="12.75" hidden="false" customHeight="false" outlineLevel="0" collapsed="false"/>
    <row r="2300" customFormat="false" ht="12.75" hidden="false" customHeight="false" outlineLevel="0" collapsed="false"/>
    <row r="2301" customFormat="false" ht="12.75" hidden="false" customHeight="false" outlineLevel="0" collapsed="false"/>
    <row r="2302" customFormat="false" ht="12.75" hidden="false" customHeight="false" outlineLevel="0" collapsed="false"/>
    <row r="2303" customFormat="false" ht="12.75" hidden="false" customHeight="false" outlineLevel="0" collapsed="false"/>
    <row r="2304" customFormat="false" ht="12.75" hidden="false" customHeight="false" outlineLevel="0" collapsed="false"/>
    <row r="2305" customFormat="false" ht="12.75" hidden="false" customHeight="false" outlineLevel="0" collapsed="false"/>
    <row r="2306" customFormat="false" ht="12.75" hidden="false" customHeight="false" outlineLevel="0" collapsed="false"/>
    <row r="2307" customFormat="false" ht="12.75" hidden="false" customHeight="false" outlineLevel="0" collapsed="false"/>
    <row r="2308" customFormat="false" ht="12.75" hidden="false" customHeight="false" outlineLevel="0" collapsed="false"/>
    <row r="2309" customFormat="false" ht="12.75" hidden="false" customHeight="false" outlineLevel="0" collapsed="false"/>
    <row r="2310" customFormat="false" ht="12.75" hidden="false" customHeight="false" outlineLevel="0" collapsed="false"/>
    <row r="2311" customFormat="false" ht="12.75" hidden="false" customHeight="false" outlineLevel="0" collapsed="false"/>
    <row r="2312" customFormat="false" ht="12.75" hidden="false" customHeight="false" outlineLevel="0" collapsed="false"/>
    <row r="2313" customFormat="false" ht="12.75" hidden="false" customHeight="false" outlineLevel="0" collapsed="false"/>
    <row r="2314" customFormat="false" ht="12.75" hidden="false" customHeight="false" outlineLevel="0" collapsed="false"/>
    <row r="2315" customFormat="false" ht="12.75" hidden="false" customHeight="false" outlineLevel="0" collapsed="false"/>
    <row r="2316" customFormat="false" ht="12.75" hidden="false" customHeight="false" outlineLevel="0" collapsed="false"/>
    <row r="2317" customFormat="false" ht="12.75" hidden="false" customHeight="false" outlineLevel="0" collapsed="false"/>
    <row r="2318" customFormat="false" ht="12.75" hidden="false" customHeight="false" outlineLevel="0" collapsed="false"/>
    <row r="2319" customFormat="false" ht="12.75" hidden="false" customHeight="false" outlineLevel="0" collapsed="false"/>
    <row r="2320" customFormat="false" ht="12.75" hidden="false" customHeight="false" outlineLevel="0" collapsed="false"/>
    <row r="2321" customFormat="false" ht="12.75" hidden="false" customHeight="false" outlineLevel="0" collapsed="false"/>
    <row r="2322" customFormat="false" ht="12.75" hidden="false" customHeight="false" outlineLevel="0" collapsed="false"/>
    <row r="2323" customFormat="false" ht="12.75" hidden="false" customHeight="false" outlineLevel="0" collapsed="false"/>
    <row r="2324" customFormat="false" ht="12.75" hidden="false" customHeight="false" outlineLevel="0" collapsed="false"/>
    <row r="2325" customFormat="false" ht="12.75" hidden="false" customHeight="false" outlineLevel="0" collapsed="false"/>
    <row r="2326" customFormat="false" ht="12.75" hidden="false" customHeight="false" outlineLevel="0" collapsed="false"/>
    <row r="2327" customFormat="false" ht="12.75" hidden="false" customHeight="false" outlineLevel="0" collapsed="false"/>
    <row r="2328" customFormat="false" ht="12.75" hidden="false" customHeight="false" outlineLevel="0" collapsed="false"/>
    <row r="2329" customFormat="false" ht="12.75" hidden="false" customHeight="false" outlineLevel="0" collapsed="false"/>
    <row r="2330" customFormat="false" ht="12.75" hidden="false" customHeight="false" outlineLevel="0" collapsed="false"/>
    <row r="2331" customFormat="false" ht="12.75" hidden="false" customHeight="false" outlineLevel="0" collapsed="false"/>
    <row r="2332" customFormat="false" ht="12.75" hidden="false" customHeight="false" outlineLevel="0" collapsed="false"/>
    <row r="2333" customFormat="false" ht="12.75" hidden="false" customHeight="false" outlineLevel="0" collapsed="false"/>
    <row r="2334" customFormat="false" ht="12.75" hidden="false" customHeight="false" outlineLevel="0" collapsed="false"/>
    <row r="2335" customFormat="false" ht="12.75" hidden="false" customHeight="false" outlineLevel="0" collapsed="false"/>
    <row r="2336" customFormat="false" ht="12.75" hidden="false" customHeight="false" outlineLevel="0" collapsed="false"/>
    <row r="2337" customFormat="false" ht="12.75" hidden="false" customHeight="false" outlineLevel="0" collapsed="false"/>
    <row r="2338" customFormat="false" ht="12.75" hidden="false" customHeight="false" outlineLevel="0" collapsed="false"/>
    <row r="2339" customFormat="false" ht="12.75" hidden="false" customHeight="false" outlineLevel="0" collapsed="false"/>
    <row r="2340" customFormat="false" ht="12.75" hidden="false" customHeight="false" outlineLevel="0" collapsed="false"/>
    <row r="2341" customFormat="false" ht="12.75" hidden="false" customHeight="false" outlineLevel="0" collapsed="false"/>
    <row r="2342" customFormat="false" ht="12.75" hidden="false" customHeight="false" outlineLevel="0" collapsed="false"/>
    <row r="2343" customFormat="false" ht="12.75" hidden="false" customHeight="false" outlineLevel="0" collapsed="false"/>
    <row r="2344" customFormat="false" ht="12.75" hidden="false" customHeight="false" outlineLevel="0" collapsed="false"/>
    <row r="2345" customFormat="false" ht="12.75" hidden="false" customHeight="false" outlineLevel="0" collapsed="false"/>
    <row r="2346" customFormat="false" ht="12.75" hidden="false" customHeight="false" outlineLevel="0" collapsed="false"/>
    <row r="2347" customFormat="false" ht="12.75" hidden="false" customHeight="false" outlineLevel="0" collapsed="false"/>
    <row r="2348" customFormat="false" ht="12.75" hidden="false" customHeight="false" outlineLevel="0" collapsed="false"/>
    <row r="2349" customFormat="false" ht="12.75" hidden="false" customHeight="false" outlineLevel="0" collapsed="false"/>
    <row r="2350" customFormat="false" ht="12.75" hidden="false" customHeight="false" outlineLevel="0" collapsed="false"/>
    <row r="2351" customFormat="false" ht="12.75" hidden="false" customHeight="false" outlineLevel="0" collapsed="false"/>
    <row r="2352" customFormat="false" ht="12.75" hidden="false" customHeight="false" outlineLevel="0" collapsed="false"/>
    <row r="2353" customFormat="false" ht="12.75" hidden="false" customHeight="false" outlineLevel="0" collapsed="false"/>
    <row r="2354" customFormat="false" ht="12.75" hidden="false" customHeight="false" outlineLevel="0" collapsed="false"/>
    <row r="2355" customFormat="false" ht="12.75" hidden="false" customHeight="false" outlineLevel="0" collapsed="false"/>
    <row r="2356" customFormat="false" ht="12.75" hidden="false" customHeight="false" outlineLevel="0" collapsed="false"/>
    <row r="2357" customFormat="false" ht="12.75" hidden="false" customHeight="false" outlineLevel="0" collapsed="false"/>
    <row r="2358" customFormat="false" ht="12.75" hidden="false" customHeight="false" outlineLevel="0" collapsed="false"/>
    <row r="2359" customFormat="false" ht="12.75" hidden="false" customHeight="false" outlineLevel="0" collapsed="false"/>
    <row r="2360" customFormat="false" ht="12.75" hidden="false" customHeight="false" outlineLevel="0" collapsed="false"/>
    <row r="2361" customFormat="false" ht="12.75" hidden="false" customHeight="false" outlineLevel="0" collapsed="false"/>
    <row r="2362" customFormat="false" ht="12.75" hidden="false" customHeight="false" outlineLevel="0" collapsed="false"/>
    <row r="2363" customFormat="false" ht="12.75" hidden="false" customHeight="false" outlineLevel="0" collapsed="false"/>
    <row r="2364" customFormat="false" ht="12.75" hidden="false" customHeight="false" outlineLevel="0" collapsed="false"/>
    <row r="2365" customFormat="false" ht="12.75" hidden="false" customHeight="false" outlineLevel="0" collapsed="false"/>
    <row r="2366" customFormat="false" ht="12.75" hidden="false" customHeight="false" outlineLevel="0" collapsed="false"/>
    <row r="2367" customFormat="false" ht="12.75" hidden="false" customHeight="false" outlineLevel="0" collapsed="false"/>
    <row r="2368" customFormat="false" ht="12.75" hidden="false" customHeight="false" outlineLevel="0" collapsed="false"/>
    <row r="2369" customFormat="false" ht="12.75" hidden="false" customHeight="false" outlineLevel="0" collapsed="false"/>
    <row r="2370" customFormat="false" ht="12.75" hidden="false" customHeight="false" outlineLevel="0" collapsed="false"/>
    <row r="2371" customFormat="false" ht="12.75" hidden="false" customHeight="false" outlineLevel="0" collapsed="false"/>
    <row r="2372" customFormat="false" ht="12.75" hidden="false" customHeight="false" outlineLevel="0" collapsed="false"/>
    <row r="2373" customFormat="false" ht="12.75" hidden="false" customHeight="false" outlineLevel="0" collapsed="false"/>
    <row r="2374" customFormat="false" ht="12.75" hidden="false" customHeight="false" outlineLevel="0" collapsed="false"/>
    <row r="2375" customFormat="false" ht="12.75" hidden="false" customHeight="false" outlineLevel="0" collapsed="false"/>
    <row r="2376" customFormat="false" ht="12.75" hidden="false" customHeight="false" outlineLevel="0" collapsed="false"/>
    <row r="2377" customFormat="false" ht="12.75" hidden="false" customHeight="false" outlineLevel="0" collapsed="false"/>
    <row r="2378" customFormat="false" ht="12.75" hidden="false" customHeight="false" outlineLevel="0" collapsed="false"/>
    <row r="2379" customFormat="false" ht="12.75" hidden="false" customHeight="false" outlineLevel="0" collapsed="false"/>
    <row r="2380" customFormat="false" ht="12.75" hidden="false" customHeight="false" outlineLevel="0" collapsed="false"/>
    <row r="2381" customFormat="false" ht="12.75" hidden="false" customHeight="false" outlineLevel="0" collapsed="false"/>
    <row r="2382" customFormat="false" ht="12.75" hidden="false" customHeight="false" outlineLevel="0" collapsed="false"/>
    <row r="2383" customFormat="false" ht="12.75" hidden="false" customHeight="false" outlineLevel="0" collapsed="false"/>
    <row r="2384" customFormat="false" ht="12.75" hidden="false" customHeight="false" outlineLevel="0" collapsed="false"/>
    <row r="2385" customFormat="false" ht="12.75" hidden="false" customHeight="false" outlineLevel="0" collapsed="false"/>
    <row r="2386" customFormat="false" ht="12.75" hidden="false" customHeight="false" outlineLevel="0" collapsed="false"/>
    <row r="2387" customFormat="false" ht="12.75" hidden="false" customHeight="false" outlineLevel="0" collapsed="false"/>
    <row r="2388" customFormat="false" ht="12.75" hidden="false" customHeight="false" outlineLevel="0" collapsed="false"/>
    <row r="2389" customFormat="false" ht="12.75" hidden="false" customHeight="false" outlineLevel="0" collapsed="false"/>
    <row r="2390" customFormat="false" ht="12.75" hidden="false" customHeight="false" outlineLevel="0" collapsed="false"/>
    <row r="2391" customFormat="false" ht="12.75" hidden="false" customHeight="false" outlineLevel="0" collapsed="false"/>
    <row r="2392" customFormat="false" ht="12.75" hidden="false" customHeight="false" outlineLevel="0" collapsed="false"/>
    <row r="2393" customFormat="false" ht="12.75" hidden="false" customHeight="false" outlineLevel="0" collapsed="false"/>
    <row r="2394" customFormat="false" ht="12.75" hidden="false" customHeight="false" outlineLevel="0" collapsed="false"/>
    <row r="2395" customFormat="false" ht="12.75" hidden="false" customHeight="false" outlineLevel="0" collapsed="false"/>
    <row r="2396" customFormat="false" ht="12.75" hidden="false" customHeight="false" outlineLevel="0" collapsed="false"/>
    <row r="2397" customFormat="false" ht="12.75" hidden="false" customHeight="false" outlineLevel="0" collapsed="false"/>
    <row r="2398" customFormat="false" ht="12.75" hidden="false" customHeight="false" outlineLevel="0" collapsed="false"/>
    <row r="2399" customFormat="false" ht="12.75" hidden="false" customHeight="false" outlineLevel="0" collapsed="false"/>
    <row r="2400" customFormat="false" ht="12.75" hidden="false" customHeight="false" outlineLevel="0" collapsed="false"/>
    <row r="2401" customFormat="false" ht="12.75" hidden="false" customHeight="false" outlineLevel="0" collapsed="false"/>
    <row r="2402" customFormat="false" ht="12.75" hidden="false" customHeight="false" outlineLevel="0" collapsed="false"/>
    <row r="2403" customFormat="false" ht="12.75" hidden="false" customHeight="false" outlineLevel="0" collapsed="false"/>
    <row r="2404" customFormat="false" ht="12.75" hidden="false" customHeight="false" outlineLevel="0" collapsed="false"/>
    <row r="2405" customFormat="false" ht="12.75" hidden="false" customHeight="false" outlineLevel="0" collapsed="false"/>
    <row r="2406" customFormat="false" ht="12.75" hidden="false" customHeight="false" outlineLevel="0" collapsed="false"/>
    <row r="2407" customFormat="false" ht="12.75" hidden="false" customHeight="false" outlineLevel="0" collapsed="false"/>
    <row r="2408" customFormat="false" ht="12.75" hidden="false" customHeight="false" outlineLevel="0" collapsed="false"/>
    <row r="2409" customFormat="false" ht="12.75" hidden="false" customHeight="false" outlineLevel="0" collapsed="false"/>
    <row r="2410" customFormat="false" ht="12.75" hidden="false" customHeight="false" outlineLevel="0" collapsed="false"/>
    <row r="2411" customFormat="false" ht="12.75" hidden="false" customHeight="false" outlineLevel="0" collapsed="false"/>
    <row r="2412" customFormat="false" ht="12.75" hidden="false" customHeight="false" outlineLevel="0" collapsed="false"/>
    <row r="2413" customFormat="false" ht="12.75" hidden="false" customHeight="false" outlineLevel="0" collapsed="false"/>
    <row r="2414" customFormat="false" ht="12.75" hidden="false" customHeight="false" outlineLevel="0" collapsed="false"/>
    <row r="2415" customFormat="false" ht="12.75" hidden="false" customHeight="false" outlineLevel="0" collapsed="false"/>
    <row r="2416" customFormat="false" ht="12.75" hidden="false" customHeight="false" outlineLevel="0" collapsed="false"/>
    <row r="2417" customFormat="false" ht="12.75" hidden="false" customHeight="false" outlineLevel="0" collapsed="false"/>
    <row r="2418" customFormat="false" ht="12.75" hidden="false" customHeight="false" outlineLevel="0" collapsed="false"/>
    <row r="2419" customFormat="false" ht="12.75" hidden="false" customHeight="false" outlineLevel="0" collapsed="false"/>
    <row r="2420" customFormat="false" ht="12.75" hidden="false" customHeight="false" outlineLevel="0" collapsed="false"/>
    <row r="2421" customFormat="false" ht="12.75" hidden="false" customHeight="false" outlineLevel="0" collapsed="false"/>
    <row r="2422" customFormat="false" ht="12.75" hidden="false" customHeight="false" outlineLevel="0" collapsed="false"/>
    <row r="2423" customFormat="false" ht="12.75" hidden="false" customHeight="false" outlineLevel="0" collapsed="false"/>
    <row r="2424" customFormat="false" ht="12.75" hidden="false" customHeight="false" outlineLevel="0" collapsed="false"/>
    <row r="2425" customFormat="false" ht="12.75" hidden="false" customHeight="false" outlineLevel="0" collapsed="false"/>
    <row r="2426" customFormat="false" ht="12.75" hidden="false" customHeight="false" outlineLevel="0" collapsed="false"/>
    <row r="2427" customFormat="false" ht="12.75" hidden="false" customHeight="false" outlineLevel="0" collapsed="false"/>
    <row r="2428" customFormat="false" ht="12.75" hidden="false" customHeight="false" outlineLevel="0" collapsed="false"/>
    <row r="2429" customFormat="false" ht="12.75" hidden="false" customHeight="false" outlineLevel="0" collapsed="false"/>
    <row r="2430" customFormat="false" ht="12.75" hidden="false" customHeight="false" outlineLevel="0" collapsed="false"/>
    <row r="2431" customFormat="false" ht="12.75" hidden="false" customHeight="false" outlineLevel="0" collapsed="false"/>
    <row r="2432" customFormat="false" ht="12.75" hidden="false" customHeight="false" outlineLevel="0" collapsed="false"/>
    <row r="2433" customFormat="false" ht="12.75" hidden="false" customHeight="false" outlineLevel="0" collapsed="false"/>
    <row r="2434" customFormat="false" ht="12.75" hidden="false" customHeight="false" outlineLevel="0" collapsed="false"/>
    <row r="2435" customFormat="false" ht="12.75" hidden="false" customHeight="false" outlineLevel="0" collapsed="false"/>
    <row r="2436" customFormat="false" ht="12.75" hidden="false" customHeight="false" outlineLevel="0" collapsed="false"/>
    <row r="2437" customFormat="false" ht="12.75" hidden="false" customHeight="false" outlineLevel="0" collapsed="false"/>
    <row r="2438" customFormat="false" ht="12.75" hidden="false" customHeight="false" outlineLevel="0" collapsed="false"/>
    <row r="2439" customFormat="false" ht="12.75" hidden="false" customHeight="false" outlineLevel="0" collapsed="false"/>
    <row r="2440" customFormat="false" ht="12.75" hidden="false" customHeight="false" outlineLevel="0" collapsed="false"/>
    <row r="2441" customFormat="false" ht="12.75" hidden="false" customHeight="false" outlineLevel="0" collapsed="false"/>
    <row r="2442" customFormat="false" ht="12.75" hidden="false" customHeight="false" outlineLevel="0" collapsed="false"/>
    <row r="2443" customFormat="false" ht="12.75" hidden="false" customHeight="false" outlineLevel="0" collapsed="false"/>
    <row r="2444" customFormat="false" ht="12.75" hidden="false" customHeight="false" outlineLevel="0" collapsed="false"/>
    <row r="2445" customFormat="false" ht="12.75" hidden="false" customHeight="false" outlineLevel="0" collapsed="false"/>
    <row r="2446" customFormat="false" ht="12.75" hidden="false" customHeight="false" outlineLevel="0" collapsed="false"/>
    <row r="2447" customFormat="false" ht="12.75" hidden="false" customHeight="false" outlineLevel="0" collapsed="false"/>
    <row r="2448" customFormat="false" ht="12.75" hidden="false" customHeight="false" outlineLevel="0" collapsed="false"/>
    <row r="2449" customFormat="false" ht="12.75" hidden="false" customHeight="false" outlineLevel="0" collapsed="false"/>
    <row r="2450" customFormat="false" ht="12.75" hidden="false" customHeight="false" outlineLevel="0" collapsed="false"/>
    <row r="2451" customFormat="false" ht="12.75" hidden="false" customHeight="false" outlineLevel="0" collapsed="false"/>
    <row r="2452" customFormat="false" ht="12.75" hidden="false" customHeight="false" outlineLevel="0" collapsed="false"/>
    <row r="2453" customFormat="false" ht="12.75" hidden="false" customHeight="false" outlineLevel="0" collapsed="false"/>
    <row r="2454" customFormat="false" ht="12.75" hidden="false" customHeight="false" outlineLevel="0" collapsed="false"/>
    <row r="2455" customFormat="false" ht="12.75" hidden="false" customHeight="false" outlineLevel="0" collapsed="false"/>
    <row r="2456" customFormat="false" ht="12.75" hidden="false" customHeight="false" outlineLevel="0" collapsed="false"/>
    <row r="2457" customFormat="false" ht="12.75" hidden="false" customHeight="false" outlineLevel="0" collapsed="false"/>
    <row r="2458" customFormat="false" ht="12.75" hidden="false" customHeight="false" outlineLevel="0" collapsed="false"/>
    <row r="2459" customFormat="false" ht="12.75" hidden="false" customHeight="false" outlineLevel="0" collapsed="false"/>
    <row r="2460" customFormat="false" ht="12.75" hidden="false" customHeight="false" outlineLevel="0" collapsed="false"/>
    <row r="2461" customFormat="false" ht="12.75" hidden="false" customHeight="false" outlineLevel="0" collapsed="false"/>
    <row r="2462" customFormat="false" ht="12.75" hidden="false" customHeight="false" outlineLevel="0" collapsed="false"/>
    <row r="2463" customFormat="false" ht="12.75" hidden="false" customHeight="false" outlineLevel="0" collapsed="false"/>
    <row r="2464" customFormat="false" ht="12.75" hidden="false" customHeight="false" outlineLevel="0" collapsed="false"/>
    <row r="2465" customFormat="false" ht="12.75" hidden="false" customHeight="false" outlineLevel="0" collapsed="false"/>
    <row r="2466" customFormat="false" ht="12.75" hidden="false" customHeight="false" outlineLevel="0" collapsed="false"/>
    <row r="2467" customFormat="false" ht="12.75" hidden="false" customHeight="false" outlineLevel="0" collapsed="false"/>
    <row r="2468" customFormat="false" ht="12.75" hidden="false" customHeight="false" outlineLevel="0" collapsed="false"/>
    <row r="2469" customFormat="false" ht="12.75" hidden="false" customHeight="false" outlineLevel="0" collapsed="false"/>
    <row r="2470" customFormat="false" ht="12.75" hidden="false" customHeight="false" outlineLevel="0" collapsed="false"/>
    <row r="2471" customFormat="false" ht="12.75" hidden="false" customHeight="false" outlineLevel="0" collapsed="false"/>
    <row r="2472" customFormat="false" ht="12.75" hidden="false" customHeight="false" outlineLevel="0" collapsed="false"/>
    <row r="2473" customFormat="false" ht="12.75" hidden="false" customHeight="false" outlineLevel="0" collapsed="false"/>
    <row r="2474" customFormat="false" ht="12.75" hidden="false" customHeight="false" outlineLevel="0" collapsed="false"/>
    <row r="2475" customFormat="false" ht="12.75" hidden="false" customHeight="false" outlineLevel="0" collapsed="false"/>
    <row r="2476" customFormat="false" ht="12.75" hidden="false" customHeight="false" outlineLevel="0" collapsed="false"/>
    <row r="2477" customFormat="false" ht="12.75" hidden="false" customHeight="false" outlineLevel="0" collapsed="false"/>
    <row r="2478" customFormat="false" ht="12.75" hidden="false" customHeight="false" outlineLevel="0" collapsed="false"/>
    <row r="2479" customFormat="false" ht="12.75" hidden="false" customHeight="false" outlineLevel="0" collapsed="false"/>
    <row r="2480" customFormat="false" ht="12.75" hidden="false" customHeight="false" outlineLevel="0" collapsed="false"/>
    <row r="2481" customFormat="false" ht="12.75" hidden="false" customHeight="false" outlineLevel="0" collapsed="false"/>
    <row r="2482" customFormat="false" ht="12.75" hidden="false" customHeight="false" outlineLevel="0" collapsed="false"/>
    <row r="2483" customFormat="false" ht="12.75" hidden="false" customHeight="false" outlineLevel="0" collapsed="false"/>
    <row r="2484" customFormat="false" ht="12.75" hidden="false" customHeight="false" outlineLevel="0" collapsed="false"/>
    <row r="2485" customFormat="false" ht="12.75" hidden="false" customHeight="false" outlineLevel="0" collapsed="false"/>
    <row r="2486" customFormat="false" ht="12.75" hidden="false" customHeight="false" outlineLevel="0" collapsed="false"/>
    <row r="2487" customFormat="false" ht="12.75" hidden="false" customHeight="false" outlineLevel="0" collapsed="false"/>
    <row r="2488" customFormat="false" ht="12.75" hidden="false" customHeight="false" outlineLevel="0" collapsed="false"/>
    <row r="2489" customFormat="false" ht="12.75" hidden="false" customHeight="false" outlineLevel="0" collapsed="false"/>
    <row r="2490" customFormat="false" ht="12.75" hidden="false" customHeight="false" outlineLevel="0" collapsed="false"/>
    <row r="2491" customFormat="false" ht="12.75" hidden="false" customHeight="false" outlineLevel="0" collapsed="false"/>
    <row r="2492" customFormat="false" ht="12.75" hidden="false" customHeight="false" outlineLevel="0" collapsed="false"/>
    <row r="2493" customFormat="false" ht="12.75" hidden="false" customHeight="false" outlineLevel="0" collapsed="false"/>
    <row r="2494" customFormat="false" ht="12.75" hidden="false" customHeight="false" outlineLevel="0" collapsed="false"/>
    <row r="2495" customFormat="false" ht="12.75" hidden="false" customHeight="false" outlineLevel="0" collapsed="false"/>
    <row r="2496" customFormat="false" ht="12.75" hidden="false" customHeight="false" outlineLevel="0" collapsed="false"/>
    <row r="2497" customFormat="false" ht="12.75" hidden="false" customHeight="false" outlineLevel="0" collapsed="false"/>
    <row r="2498" customFormat="false" ht="12.75" hidden="false" customHeight="false" outlineLevel="0" collapsed="false"/>
    <row r="2499" customFormat="false" ht="12.75" hidden="false" customHeight="false" outlineLevel="0" collapsed="false"/>
    <row r="2500" customFormat="false" ht="12.75" hidden="false" customHeight="false" outlineLevel="0" collapsed="false"/>
    <row r="2501" customFormat="false" ht="12.75" hidden="false" customHeight="false" outlineLevel="0" collapsed="false"/>
    <row r="2502" customFormat="false" ht="12.75" hidden="false" customHeight="false" outlineLevel="0" collapsed="false"/>
    <row r="2503" customFormat="false" ht="12.75" hidden="false" customHeight="false" outlineLevel="0" collapsed="false"/>
    <row r="2504" customFormat="false" ht="12.75" hidden="false" customHeight="false" outlineLevel="0" collapsed="false"/>
    <row r="2505" customFormat="false" ht="12.75" hidden="false" customHeight="false" outlineLevel="0" collapsed="false"/>
    <row r="2506" customFormat="false" ht="12.75" hidden="false" customHeight="false" outlineLevel="0" collapsed="false"/>
    <row r="2507" customFormat="false" ht="12.75" hidden="false" customHeight="false" outlineLevel="0" collapsed="false"/>
    <row r="2508" customFormat="false" ht="12.75" hidden="false" customHeight="false" outlineLevel="0" collapsed="false"/>
    <row r="2509" customFormat="false" ht="12.75" hidden="false" customHeight="false" outlineLevel="0" collapsed="false"/>
    <row r="2510" customFormat="false" ht="12.75" hidden="false" customHeight="false" outlineLevel="0" collapsed="false"/>
    <row r="2511" customFormat="false" ht="12.75" hidden="false" customHeight="false" outlineLevel="0" collapsed="false"/>
    <row r="2512" customFormat="false" ht="12.75" hidden="false" customHeight="false" outlineLevel="0" collapsed="false"/>
    <row r="2513" customFormat="false" ht="12.75" hidden="false" customHeight="false" outlineLevel="0" collapsed="false"/>
    <row r="2514" customFormat="false" ht="12.75" hidden="false" customHeight="false" outlineLevel="0" collapsed="false"/>
    <row r="2515" customFormat="false" ht="12.75" hidden="false" customHeight="false" outlineLevel="0" collapsed="false"/>
    <row r="2516" customFormat="false" ht="12.75" hidden="false" customHeight="false" outlineLevel="0" collapsed="false"/>
    <row r="2517" customFormat="false" ht="12.75" hidden="false" customHeight="false" outlineLevel="0" collapsed="false"/>
    <row r="2518" customFormat="false" ht="12.75" hidden="false" customHeight="false" outlineLevel="0" collapsed="false"/>
    <row r="2519" customFormat="false" ht="12.75" hidden="false" customHeight="false" outlineLevel="0" collapsed="false"/>
    <row r="2520" customFormat="false" ht="12.75" hidden="false" customHeight="false" outlineLevel="0" collapsed="false"/>
    <row r="2521" customFormat="false" ht="12.75" hidden="false" customHeight="false" outlineLevel="0" collapsed="false"/>
    <row r="2522" customFormat="false" ht="12.75" hidden="false" customHeight="false" outlineLevel="0" collapsed="false"/>
    <row r="2523" customFormat="false" ht="12.75" hidden="false" customHeight="false" outlineLevel="0" collapsed="false"/>
    <row r="2524" customFormat="false" ht="12.75" hidden="false" customHeight="false" outlineLevel="0" collapsed="false"/>
    <row r="2525" customFormat="false" ht="12.75" hidden="false" customHeight="false" outlineLevel="0" collapsed="false"/>
    <row r="2526" customFormat="false" ht="12.75" hidden="false" customHeight="false" outlineLevel="0" collapsed="false"/>
    <row r="2527" customFormat="false" ht="12.75" hidden="false" customHeight="false" outlineLevel="0" collapsed="false"/>
    <row r="2528" customFormat="false" ht="12.75" hidden="false" customHeight="false" outlineLevel="0" collapsed="false"/>
    <row r="2529" customFormat="false" ht="12.75" hidden="false" customHeight="false" outlineLevel="0" collapsed="false"/>
    <row r="2530" customFormat="false" ht="12.75" hidden="false" customHeight="false" outlineLevel="0" collapsed="false"/>
    <row r="2531" customFormat="false" ht="12.75" hidden="false" customHeight="false" outlineLevel="0" collapsed="false"/>
    <row r="2532" customFormat="false" ht="12.75" hidden="false" customHeight="false" outlineLevel="0" collapsed="false"/>
    <row r="2533" customFormat="false" ht="12.75" hidden="false" customHeight="false" outlineLevel="0" collapsed="false"/>
    <row r="2534" customFormat="false" ht="12.75" hidden="false" customHeight="false" outlineLevel="0" collapsed="false"/>
    <row r="2535" customFormat="false" ht="12.75" hidden="false" customHeight="false" outlineLevel="0" collapsed="false"/>
    <row r="2536" customFormat="false" ht="12.75" hidden="false" customHeight="false" outlineLevel="0" collapsed="false"/>
    <row r="2537" customFormat="false" ht="12.75" hidden="false" customHeight="false" outlineLevel="0" collapsed="false"/>
    <row r="2538" customFormat="false" ht="12.75" hidden="false" customHeight="false" outlineLevel="0" collapsed="false"/>
    <row r="2539" customFormat="false" ht="12.75" hidden="false" customHeight="false" outlineLevel="0" collapsed="false"/>
    <row r="2540" customFormat="false" ht="12.75" hidden="false" customHeight="false" outlineLevel="0" collapsed="false"/>
    <row r="2541" customFormat="false" ht="12.75" hidden="false" customHeight="false" outlineLevel="0" collapsed="false"/>
    <row r="2542" customFormat="false" ht="12.75" hidden="false" customHeight="false" outlineLevel="0" collapsed="false"/>
    <row r="2543" customFormat="false" ht="12.75" hidden="false" customHeight="false" outlineLevel="0" collapsed="false"/>
    <row r="2544" customFormat="false" ht="12.75" hidden="false" customHeight="false" outlineLevel="0" collapsed="false"/>
    <row r="2545" customFormat="false" ht="12.75" hidden="false" customHeight="false" outlineLevel="0" collapsed="false"/>
    <row r="2546" customFormat="false" ht="12.75" hidden="false" customHeight="false" outlineLevel="0" collapsed="false"/>
    <row r="2547" customFormat="false" ht="12.75" hidden="false" customHeight="false" outlineLevel="0" collapsed="false"/>
    <row r="2548" customFormat="false" ht="12.75" hidden="false" customHeight="false" outlineLevel="0" collapsed="false"/>
    <row r="2549" customFormat="false" ht="12.75" hidden="false" customHeight="false" outlineLevel="0" collapsed="false"/>
    <row r="2550" customFormat="false" ht="12.75" hidden="false" customHeight="false" outlineLevel="0" collapsed="false"/>
    <row r="2551" customFormat="false" ht="12.75" hidden="false" customHeight="false" outlineLevel="0" collapsed="false"/>
    <row r="2552" customFormat="false" ht="12.75" hidden="false" customHeight="false" outlineLevel="0" collapsed="false"/>
    <row r="2553" customFormat="false" ht="12.75" hidden="false" customHeight="false" outlineLevel="0" collapsed="false"/>
    <row r="2554" customFormat="false" ht="12.75" hidden="false" customHeight="false" outlineLevel="0" collapsed="false"/>
    <row r="2555" customFormat="false" ht="12.75" hidden="false" customHeight="false" outlineLevel="0" collapsed="false"/>
    <row r="2556" customFormat="false" ht="12.75" hidden="false" customHeight="false" outlineLevel="0" collapsed="false"/>
    <row r="2557" customFormat="false" ht="12.75" hidden="false" customHeight="false" outlineLevel="0" collapsed="false"/>
    <row r="2558" customFormat="false" ht="12.75" hidden="false" customHeight="false" outlineLevel="0" collapsed="false"/>
    <row r="2559" customFormat="false" ht="12.75" hidden="false" customHeight="false" outlineLevel="0" collapsed="false"/>
    <row r="2560" customFormat="false" ht="12.75" hidden="false" customHeight="false" outlineLevel="0" collapsed="false"/>
    <row r="2561" customFormat="false" ht="12.75" hidden="false" customHeight="false" outlineLevel="0" collapsed="false"/>
    <row r="2562" customFormat="false" ht="12.75" hidden="false" customHeight="false" outlineLevel="0" collapsed="false"/>
    <row r="2563" customFormat="false" ht="12.75" hidden="false" customHeight="false" outlineLevel="0" collapsed="false"/>
    <row r="2564" customFormat="false" ht="12.75" hidden="false" customHeight="false" outlineLevel="0" collapsed="false"/>
    <row r="2565" customFormat="false" ht="12.75" hidden="false" customHeight="false" outlineLevel="0" collapsed="false"/>
    <row r="2566" customFormat="false" ht="12.75" hidden="false" customHeight="false" outlineLevel="0" collapsed="false"/>
    <row r="2567" customFormat="false" ht="12.75" hidden="false" customHeight="false" outlineLevel="0" collapsed="false"/>
    <row r="2568" customFormat="false" ht="12.75" hidden="false" customHeight="false" outlineLevel="0" collapsed="false"/>
    <row r="2569" customFormat="false" ht="12.75" hidden="false" customHeight="false" outlineLevel="0" collapsed="false"/>
    <row r="2570" customFormat="false" ht="12.75" hidden="false" customHeight="false" outlineLevel="0" collapsed="false"/>
    <row r="2571" customFormat="false" ht="12.75" hidden="false" customHeight="false" outlineLevel="0" collapsed="false"/>
    <row r="2572" customFormat="false" ht="12.75" hidden="false" customHeight="false" outlineLevel="0" collapsed="false"/>
    <row r="2573" customFormat="false" ht="12.75" hidden="false" customHeight="false" outlineLevel="0" collapsed="false"/>
    <row r="2574" customFormat="false" ht="12.75" hidden="false" customHeight="false" outlineLevel="0" collapsed="false"/>
    <row r="2575" customFormat="false" ht="12.75" hidden="false" customHeight="false" outlineLevel="0" collapsed="false"/>
    <row r="2576" customFormat="false" ht="12.75" hidden="false" customHeight="false" outlineLevel="0" collapsed="false"/>
    <row r="2577" customFormat="false" ht="12.75" hidden="false" customHeight="false" outlineLevel="0" collapsed="false"/>
    <row r="2578" customFormat="false" ht="12.75" hidden="false" customHeight="false" outlineLevel="0" collapsed="false"/>
    <row r="2579" customFormat="false" ht="12.75" hidden="false" customHeight="false" outlineLevel="0" collapsed="false"/>
    <row r="2580" customFormat="false" ht="12.75" hidden="false" customHeight="false" outlineLevel="0" collapsed="false"/>
    <row r="2581" customFormat="false" ht="12.75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Soni</dc:creator>
  <dc:description/>
  <dc:language>en-IN</dc:language>
  <cp:lastModifiedBy/>
  <dcterms:modified xsi:type="dcterms:W3CDTF">2025-04-09T23:12:22Z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